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hidePivotFieldList="1" defaultThemeVersion="124226"/>
  <mc:AlternateContent xmlns:mc="http://schemas.openxmlformats.org/markup-compatibility/2006">
    <mc:Choice Requires="x15">
      <x15ac:absPath xmlns:x15ac="http://schemas.microsoft.com/office/spreadsheetml/2010/11/ac" url="C:\Users\Aman\Downloads\"/>
    </mc:Choice>
  </mc:AlternateContent>
  <xr:revisionPtr revIDLastSave="0" documentId="13_ncr:1_{345B7085-BE81-4A45-8844-45A9E2AC1ED7}" xr6:coauthVersionLast="47" xr6:coauthVersionMax="47" xr10:uidLastSave="{00000000-0000-0000-0000-000000000000}"/>
  <bookViews>
    <workbookView xWindow="-108" yWindow="-108" windowWidth="23256" windowHeight="13896" firstSheet="3" activeTab="8" xr2:uid="{00000000-000D-0000-FFFF-FFFF00000000}"/>
  </bookViews>
  <sheets>
    <sheet name="Customer_Demographics" sheetId="1" r:id="rId1"/>
    <sheet name="Transaction_History" sheetId="2" r:id="rId2"/>
    <sheet name="Customer_Service" sheetId="3" r:id="rId3"/>
    <sheet name="Online_Activity" sheetId="4" r:id="rId4"/>
    <sheet name="Churn_Status" sheetId="5" r:id="rId5"/>
    <sheet name="analysis" sheetId="6" r:id="rId6"/>
    <sheet name="analysis2" sheetId="8" r:id="rId7"/>
    <sheet name="Visualization" sheetId="7" r:id="rId8"/>
    <sheet name="Insights" sheetId="9" r:id="rId9"/>
  </sheets>
  <definedNames>
    <definedName name="_xlcn.WorksheetConnection_Customer_Churn_Data_Large.xlsxTable11" hidden="1">Table1[]</definedName>
    <definedName name="_xlcn.WorksheetConnection_Customer_Churn_Data_Large.xlsxTable21" hidden="1">Table2[]</definedName>
    <definedName name="_xlcn.WorksheetConnection_Customer_Churn_Data_Large.xlsxTable31" hidden="1">Table3[]</definedName>
    <definedName name="_xlcn.WorksheetConnection_Customer_Churn_Data_Large.xlsxTable51" hidden="1">CD[]</definedName>
    <definedName name="_xlcn.WorksheetConnection_Customer_Churn_Data_Large.xlsxth1" hidden="1">th[]</definedName>
    <definedName name="Slicer_Column1">#N/A</definedName>
    <definedName name="Slicer_Gender">#N/A</definedName>
    <definedName name="Slicer_IncomeLevel">#N/A</definedName>
    <definedName name="Slicer_ResolutionStatus">#N/A</definedName>
  </definedNames>
  <calcPr calcId="191029" calcOnSave="0"/>
  <pivotCaches>
    <pivotCache cacheId="268" r:id="rId10"/>
    <pivotCache cacheId="271" r:id="rId11"/>
    <pivotCache cacheId="274" r:id="rId12"/>
    <pivotCache cacheId="277" r:id="rId13"/>
    <pivotCache cacheId="280" r:id="rId14"/>
    <pivotCache cacheId="283" r:id="rId15"/>
    <pivotCache cacheId="286" r:id="rId16"/>
    <pivotCache cacheId="289" r:id="rId17"/>
    <pivotCache cacheId="292" r:id="rId18"/>
  </pivotCaches>
  <extLst>
    <ext xmlns:x14="http://schemas.microsoft.com/office/spreadsheetml/2009/9/main" uri="{876F7934-8845-4945-9796-88D515C7AA90}">
      <x14:pivotCaches>
        <pivotCache cacheId="28"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h" name="th" connection="WorksheetConnection_Customer_Churn_Data_Large.xlsx!th"/>
          <x15:modelTable id="Table5" name="Table5" connection="WorksheetConnection_Customer_Churn_Data_Large.xlsx!Table5"/>
          <x15:modelTable id="Table3" name="cs" connection="WorksheetConnection_Customer_Churn_Data_Large.xlsx!Table3"/>
          <x15:modelTable id="Table2" name="oa" connection="WorksheetConnection_Customer_Churn_Data_Large.xlsx!Table2"/>
          <x15:modelTable id="Table1" name="ccs" connection="WorksheetConnection_Customer_Churn_Data_Large.xlsx!Table1"/>
        </x15:modelTables>
        <x15:modelRelationships>
          <x15:modelRelationship fromTable="th" fromColumn="CustomerID" toTable="Table5" toColumn="CustomerID"/>
          <x15:modelRelationship fromTable="cs" fromColumn="CustomerID" toTable="Table5" toColumn="CustomerID"/>
          <x15:modelRelationship fromTable="oa" fromColumn="CustomerID" toTable="Table5" toColumn="CustomerID"/>
          <x15:modelRelationship fromTable="ccs" fromColumn="CustomerID" toTable="Table5" toColumn="CustomerID"/>
        </x15:modelRelationships>
        <x15:extLst>
          <ext xmlns:x16="http://schemas.microsoft.com/office/spreadsheetml/2014/11/main" uri="{9835A34E-60A6-4A7C-AAB8-D5F71C897F49}">
            <x16:modelTimeGroupings>
              <x16:modelTimeGrouping tableName="oa" columnName="LastLoginDate" columnId="LastLoginDate">
                <x16:calculatedTimeColumn columnName="LastLoginDate (Month Index)" columnId="LastLoginDate (Month Index)" contentType="monthsindex" isSelected="1"/>
                <x16:calculatedTimeColumn columnName="LastLoginDate (Month)" columnId="LastLogin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8" l="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46E3A1-04D4-4256-805E-1E8B45E8A02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889F81EB-9D89-415C-B41C-8D22ABE5B61A}" name="WorksheetConnection_Customer_Churn_Data_Large.xlsx!Table1" type="102" refreshedVersion="8" minRefreshableVersion="5">
    <extLst>
      <ext xmlns:x15="http://schemas.microsoft.com/office/spreadsheetml/2010/11/main" uri="{DE250136-89BD-433C-8126-D09CA5730AF9}">
        <x15:connection id="Table1">
          <x15:rangePr sourceName="_xlcn.WorksheetConnection_Customer_Churn_Data_Large.xlsxTable11"/>
        </x15:connection>
      </ext>
    </extLst>
  </connection>
  <connection id="3" xr16:uid="{715E7A28-243B-4D8A-BE19-05D0E1F1E933}" name="WorksheetConnection_Customer_Churn_Data_Large.xlsx!Table2" type="102" refreshedVersion="8" minRefreshableVersion="5">
    <extLst>
      <ext xmlns:x15="http://schemas.microsoft.com/office/spreadsheetml/2010/11/main" uri="{DE250136-89BD-433C-8126-D09CA5730AF9}">
        <x15:connection id="Table2">
          <x15:rangePr sourceName="_xlcn.WorksheetConnection_Customer_Churn_Data_Large.xlsxTable21"/>
        </x15:connection>
      </ext>
    </extLst>
  </connection>
  <connection id="4" xr16:uid="{1198A00C-55DE-4C2C-8CFB-37AC3AC2D8F0}" name="WorksheetConnection_Customer_Churn_Data_Large.xlsx!Table3" type="102" refreshedVersion="8" minRefreshableVersion="5">
    <extLst>
      <ext xmlns:x15="http://schemas.microsoft.com/office/spreadsheetml/2010/11/main" uri="{DE250136-89BD-433C-8126-D09CA5730AF9}">
        <x15:connection id="Table3">
          <x15:rangePr sourceName="_xlcn.WorksheetConnection_Customer_Churn_Data_Large.xlsxTable31"/>
        </x15:connection>
      </ext>
    </extLst>
  </connection>
  <connection id="5" xr16:uid="{1F8C0AA3-CB8E-40F0-AEF7-5ED92C64845F}" name="WorksheetConnection_Customer_Churn_Data_Large.xlsx!Table5" type="102" refreshedVersion="8" minRefreshableVersion="5">
    <extLst>
      <ext xmlns:x15="http://schemas.microsoft.com/office/spreadsheetml/2010/11/main" uri="{DE250136-89BD-433C-8126-D09CA5730AF9}">
        <x15:connection id="Table5">
          <x15:rangePr sourceName="_xlcn.WorksheetConnection_Customer_Churn_Data_Large.xlsxTable51"/>
        </x15:connection>
      </ext>
    </extLst>
  </connection>
  <connection id="6" xr16:uid="{4DE5C5AE-61FF-46C3-B5D5-B298F66CE5B4}" name="WorksheetConnection_Customer_Churn_Data_Large.xlsx!th" type="102" refreshedVersion="8" minRefreshableVersion="5">
    <extLst>
      <ext xmlns:x15="http://schemas.microsoft.com/office/spreadsheetml/2010/11/main" uri="{DE250136-89BD-433C-8126-D09CA5730AF9}">
        <x15:connection id="th">
          <x15:rangePr sourceName="_xlcn.WorksheetConnection_Customer_Churn_Data_Large.xlsxth1"/>
        </x15:connection>
      </ext>
    </extLst>
  </connection>
</connections>
</file>

<file path=xl/sharedStrings.xml><?xml version="1.0" encoding="utf-8"?>
<sst xmlns="http://schemas.openxmlformats.org/spreadsheetml/2006/main" count="10530" uniqueCount="73">
  <si>
    <t>CustomerID</t>
  </si>
  <si>
    <t>Age</t>
  </si>
  <si>
    <t>Gender</t>
  </si>
  <si>
    <t>MaritalStatus</t>
  </si>
  <si>
    <t>IncomeLevel</t>
  </si>
  <si>
    <t>Single</t>
  </si>
  <si>
    <t>Married</t>
  </si>
  <si>
    <t>Widowed</t>
  </si>
  <si>
    <t>Divorced</t>
  </si>
  <si>
    <t>Low</t>
  </si>
  <si>
    <t>Medium</t>
  </si>
  <si>
    <t>High</t>
  </si>
  <si>
    <t>TransactionID</t>
  </si>
  <si>
    <t>TransactionDate</t>
  </si>
  <si>
    <t>AmountSpent</t>
  </si>
  <si>
    <t>ProductCategory</t>
  </si>
  <si>
    <t>Electronics</t>
  </si>
  <si>
    <t>Clothing</t>
  </si>
  <si>
    <t>Furniture</t>
  </si>
  <si>
    <t>Groceries</t>
  </si>
  <si>
    <t>Books</t>
  </si>
  <si>
    <t>InteractionID</t>
  </si>
  <si>
    <t>InteractionDate</t>
  </si>
  <si>
    <t>InteractionType</t>
  </si>
  <si>
    <t>ResolutionStatus</t>
  </si>
  <si>
    <t>Inquiry</t>
  </si>
  <si>
    <t>Feedback</t>
  </si>
  <si>
    <t>Complaint</t>
  </si>
  <si>
    <t>Resolved</t>
  </si>
  <si>
    <t>Unresolved</t>
  </si>
  <si>
    <t>LastLoginDate</t>
  </si>
  <si>
    <t>LoginFrequency</t>
  </si>
  <si>
    <t>ServiceUsage</t>
  </si>
  <si>
    <t>Mobile App</t>
  </si>
  <si>
    <t>Website</t>
  </si>
  <si>
    <t>Online Banking</t>
  </si>
  <si>
    <t>ChurnStatus</t>
  </si>
  <si>
    <t>Male</t>
  </si>
  <si>
    <t>Female</t>
  </si>
  <si>
    <t>Res_status</t>
  </si>
  <si>
    <t>Mean</t>
  </si>
  <si>
    <t>Standard Error</t>
  </si>
  <si>
    <t>Median</t>
  </si>
  <si>
    <t>Mode</t>
  </si>
  <si>
    <t>Standard Deviation</t>
  </si>
  <si>
    <t>Sample Variance</t>
  </si>
  <si>
    <t>Kurtosis</t>
  </si>
  <si>
    <t>Skewness</t>
  </si>
  <si>
    <t>Range</t>
  </si>
  <si>
    <t>Minimum</t>
  </si>
  <si>
    <t>Maximum</t>
  </si>
  <si>
    <t>Sum</t>
  </si>
  <si>
    <t>Count</t>
  </si>
  <si>
    <t>Row Labels</t>
  </si>
  <si>
    <t>Grand Total</t>
  </si>
  <si>
    <t>Sum of ChurnStatus</t>
  </si>
  <si>
    <t>Count of CustomerID</t>
  </si>
  <si>
    <t>Average of LoginFrequency</t>
  </si>
  <si>
    <t>Average of AmountSpent</t>
  </si>
  <si>
    <t>Count of ResolutionStatus</t>
  </si>
  <si>
    <t>Average of ChurnStatus</t>
  </si>
  <si>
    <t>Column1</t>
  </si>
  <si>
    <t>18-25</t>
  </si>
  <si>
    <t>26-35</t>
  </si>
  <si>
    <t>36-45</t>
  </si>
  <si>
    <t>46+</t>
  </si>
  <si>
    <t>This analysis was conducted to understand customer churn behavior and identify key factors contributing to customer attrition. After performing Exploratory Data Analysis (EDA), data cleaning, and visualization, several important patterns were observed.</t>
  </si>
  <si>
    <r>
      <t xml:space="preserve">The overall churn rate was identified at </t>
    </r>
    <r>
      <rPr>
        <b/>
        <sz val="11"/>
        <color theme="1"/>
        <rFont val="Calibri"/>
        <family val="2"/>
        <scheme val="minor"/>
      </rPr>
      <t>20.4%</t>
    </r>
    <r>
      <rPr>
        <sz val="11"/>
        <color theme="1"/>
        <rFont val="Calibri"/>
        <family val="2"/>
        <scheme val="minor"/>
      </rPr>
      <t xml:space="preserve">, indicating that approximately one in five customers are leaving, which is a significant concern for business sustainability. Segment-wise analysis revealed that customers in the </t>
    </r>
    <r>
      <rPr>
        <b/>
        <sz val="11"/>
        <color theme="1"/>
        <rFont val="Calibri"/>
        <family val="2"/>
        <scheme val="minor"/>
      </rPr>
      <t>36–45 age group</t>
    </r>
    <r>
      <rPr>
        <sz val="11"/>
        <color theme="1"/>
        <rFont val="Calibri"/>
        <family val="2"/>
        <scheme val="minor"/>
      </rPr>
      <t xml:space="preserve"> and those belonging to the </t>
    </r>
    <r>
      <rPr>
        <b/>
        <sz val="11"/>
        <color theme="1"/>
        <rFont val="Calibri"/>
        <family val="2"/>
        <scheme val="minor"/>
      </rPr>
      <t>low-income category</t>
    </r>
    <r>
      <rPr>
        <sz val="11"/>
        <color theme="1"/>
        <rFont val="Calibri"/>
        <family val="2"/>
        <scheme val="minor"/>
      </rPr>
      <t xml:space="preserve"> exhibit higher churn rates compared to other segments, making them high-risk groups.</t>
    </r>
  </si>
  <si>
    <r>
      <t xml:space="preserve">A critical observation from the analysis is the high number of </t>
    </r>
    <r>
      <rPr>
        <b/>
        <sz val="11"/>
        <color theme="1"/>
        <rFont val="Calibri"/>
        <family val="2"/>
        <scheme val="minor"/>
      </rPr>
      <t>unresolved customer issues</t>
    </r>
    <r>
      <rPr>
        <sz val="11"/>
        <color theme="1"/>
        <rFont val="Calibri"/>
        <family val="2"/>
        <scheme val="minor"/>
      </rPr>
      <t>, which strongly correlates with increased churn. This suggests that poor customer service or delayed issue resolution is a major driver of customer dissatisfaction and attrition.</t>
    </r>
  </si>
  <si>
    <r>
      <t xml:space="preserve">Additionally, customer engagement analysis showed that users of </t>
    </r>
    <r>
      <rPr>
        <b/>
        <sz val="11"/>
        <color theme="1"/>
        <rFont val="Calibri"/>
        <family val="2"/>
        <scheme val="minor"/>
      </rPr>
      <t>online banking services</t>
    </r>
    <r>
      <rPr>
        <sz val="11"/>
        <color theme="1"/>
        <rFont val="Calibri"/>
        <family val="2"/>
        <scheme val="minor"/>
      </rPr>
      <t xml:space="preserve"> demonstrate higher activity levels, indicating that digital engagement can play a role in improving customer retention. However, spending patterns across product categories remained relatively consistent, suggesting that churn is not directly influenced by purchase behavior.</t>
    </r>
  </si>
  <si>
    <t>🎯 Business Recommendation</t>
  </si>
  <si>
    <r>
      <t xml:space="preserve">To reduce churn, the organization should prioritize </t>
    </r>
    <r>
      <rPr>
        <b/>
        <sz val="11"/>
        <color theme="1"/>
        <rFont val="Calibri"/>
        <family val="2"/>
        <scheme val="minor"/>
      </rPr>
      <t>improving complaint resolution processes</t>
    </r>
    <r>
      <rPr>
        <sz val="11"/>
        <color theme="1"/>
        <rFont val="Calibri"/>
        <family val="2"/>
        <scheme val="minor"/>
      </rPr>
      <t xml:space="preserve"> and focus retention strategies on </t>
    </r>
    <r>
      <rPr>
        <b/>
        <sz val="11"/>
        <color theme="1"/>
        <rFont val="Calibri"/>
        <family val="2"/>
        <scheme val="minor"/>
      </rPr>
      <t>high-risk customer segments</t>
    </r>
    <r>
      <rPr>
        <sz val="11"/>
        <color theme="1"/>
        <rFont val="Calibri"/>
        <family val="2"/>
        <scheme val="minor"/>
      </rPr>
      <t>, particularly middle-aged and low-income customers. Enhancing digital engagement and customer experience can further support long-term retention.</t>
    </r>
  </si>
  <si>
    <t>Insight Generated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</si>
</sst>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theme="0"/>
      <name val="Calibri"/>
      <family val="2"/>
      <scheme val="minor"/>
    </font>
    <font>
      <i/>
      <sz val="11"/>
      <color theme="1"/>
      <name val="Calibri"/>
      <family val="2"/>
      <scheme val="minor"/>
    </font>
    <font>
      <sz val="8"/>
      <name val="Calibri"/>
      <family val="2"/>
      <scheme val="minor"/>
    </font>
    <font>
      <b/>
      <sz val="13.5"/>
      <color theme="1"/>
      <name val="Calibri"/>
      <family val="2"/>
      <scheme val="minor"/>
    </font>
    <font>
      <b/>
      <sz val="48"/>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1" tint="0.14999847407452621"/>
        <bgColor indexed="64"/>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7">
    <xf numFmtId="0" fontId="0" fillId="0" borderId="0" xfId="0"/>
    <xf numFmtId="0" fontId="1" fillId="0" borderId="2" xfId="0" applyFont="1" applyBorder="1" applyAlignment="1">
      <alignment horizontal="center" vertical="top"/>
    </xf>
    <xf numFmtId="14" fontId="0" fillId="0" borderId="0" xfId="0" applyNumberFormat="1"/>
    <xf numFmtId="0" fontId="0" fillId="0" borderId="3" xfId="0" applyBorder="1"/>
    <xf numFmtId="0" fontId="3" fillId="0" borderId="4" xfId="0" applyFont="1" applyBorder="1" applyAlignment="1">
      <alignment horizontal="centerContinuous"/>
    </xf>
    <xf numFmtId="0" fontId="2" fillId="2" borderId="1"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9" fontId="0" fillId="0" borderId="0" xfId="0" applyNumberFormat="1"/>
    <xf numFmtId="14" fontId="0" fillId="0" borderId="0" xfId="0" applyNumberFormat="1" applyAlignment="1">
      <alignment horizontal="left"/>
    </xf>
    <xf numFmtId="0" fontId="0" fillId="3" borderId="0" xfId="0" applyFill="1"/>
    <xf numFmtId="0" fontId="0" fillId="0" borderId="0" xfId="0" applyNumberFormat="1"/>
    <xf numFmtId="0" fontId="0" fillId="4" borderId="0" xfId="0" applyFill="1"/>
    <xf numFmtId="0" fontId="5" fillId="0" borderId="0" xfId="0" applyFont="1" applyAlignment="1">
      <alignment vertical="center"/>
    </xf>
    <xf numFmtId="0" fontId="6" fillId="4" borderId="0" xfId="0" applyFont="1" applyFill="1"/>
  </cellXfs>
  <cellStyles count="1">
    <cellStyle name="Normal" xfId="0" builtinId="0"/>
  </cellStyles>
  <dxfs count="25">
    <dxf>
      <numFmt numFmtId="13" formatCode="0%"/>
    </dxf>
    <dxf>
      <numFmt numFmtId="13" formatCode="0%"/>
    </dxf>
    <dxf>
      <numFmt numFmtId="13" formatCode="0%"/>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alcChain" Target="calcChain.xml"/><Relationship Id="rId11" Type="http://schemas.openxmlformats.org/officeDocument/2006/relationships/pivotCacheDefinition" Target="pivotCache/pivotCacheDefinition2.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4.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[Customer_Churn_Data_Large.xlsx]analysis2!PivotTable8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Avg Amount</a:t>
            </a:r>
            <a:r>
              <a:rPr lang="en-US" baseline="0">
                <a:solidFill>
                  <a:schemeClr val="tx1">
                    <a:lumMod val="95000"/>
                    <a:lumOff val="5000"/>
                  </a:schemeClr>
                </a:solidFill>
              </a:rPr>
              <a:t> spend by Category</a:t>
            </a:r>
            <a:endParaRPr lang="en-US">
              <a:solidFill>
                <a:schemeClr val="tx1">
                  <a:lumMod val="95000"/>
                  <a:lumOff val="5000"/>
                </a:schemeClr>
              </a:solidFill>
            </a:endParaRPr>
          </a:p>
        </c:rich>
      </c:tx>
      <c:layout>
        <c:manualLayout>
          <c:xMode val="edge"/>
          <c:yMode val="edge"/>
          <c:x val="0.23399748944425425"/>
          <c:y val="5.68828213879408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160801425092621"/>
          <c:y val="0.1860469207653391"/>
          <c:w val="0.40334314032045632"/>
          <c:h val="0.80960905702004637"/>
        </c:manualLayout>
      </c:layout>
      <c:pieChart>
        <c:varyColors val="1"/>
        <c:ser>
          <c:idx val="0"/>
          <c:order val="0"/>
          <c:tx>
            <c:strRef>
              <c:f>analysis2!$C$21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0E-4D45-8E17-0F2BF17AA7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0E-4D45-8E17-0F2BF17AA7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0E-4D45-8E17-0F2BF17AA7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0E-4D45-8E17-0F2BF17AA7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0E-4D45-8E17-0F2BF17AA7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analysis2!$B$22:$B$27</c:f>
              <c:strCache>
                <c:ptCount val="5"/>
                <c:pt idx="0">
                  <c:v>Books</c:v>
                </c:pt>
                <c:pt idx="1">
                  <c:v>Clothing</c:v>
                </c:pt>
                <c:pt idx="2">
                  <c:v>Electronics</c:v>
                </c:pt>
                <c:pt idx="3">
                  <c:v>Furniture</c:v>
                </c:pt>
                <c:pt idx="4">
                  <c:v>Groceries</c:v>
                </c:pt>
              </c:strCache>
            </c:strRef>
          </c:cat>
          <c:val>
            <c:numRef>
              <c:f>analysis2!$C$22:$C$27</c:f>
              <c:numCache>
                <c:formatCode>General</c:formatCode>
                <c:ptCount val="5"/>
                <c:pt idx="0">
                  <c:v>249.34196926032661</c:v>
                </c:pt>
                <c:pt idx="1">
                  <c:v>252.45070000000001</c:v>
                </c:pt>
                <c:pt idx="2">
                  <c:v>248.89089910089911</c:v>
                </c:pt>
                <c:pt idx="3">
                  <c:v>246.75989919354839</c:v>
                </c:pt>
                <c:pt idx="4">
                  <c:v>256.01338235294116</c:v>
                </c:pt>
              </c:numCache>
            </c:numRef>
          </c:val>
          <c:extLst>
            <c:ext xmlns:c16="http://schemas.microsoft.com/office/drawing/2014/chart" uri="{C3380CC4-5D6E-409C-BE32-E72D297353CC}">
              <c16:uniqueId val="{0000000A-240E-4D45-8E17-0F2BF17AA74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[Customer_Churn_Data_Large.xlsx]analysis2!PivotTable13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Age</a:t>
            </a:r>
            <a:r>
              <a:rPr lang="en-US" baseline="0">
                <a:solidFill>
                  <a:schemeClr val="tx1">
                    <a:lumMod val="95000"/>
                    <a:lumOff val="5000"/>
                  </a:schemeClr>
                </a:solidFill>
              </a:rPr>
              <a:t> Group wise Churn Percentage</a:t>
            </a: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analysis2!$J$3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analysis2!$I$4:$I$8</c:f>
              <c:strCache>
                <c:ptCount val="4"/>
                <c:pt idx="0">
                  <c:v>18-25</c:v>
                </c:pt>
                <c:pt idx="1">
                  <c:v>26-35</c:v>
                </c:pt>
                <c:pt idx="2">
                  <c:v>36-45</c:v>
                </c:pt>
                <c:pt idx="3">
                  <c:v>46+</c:v>
                </c:pt>
              </c:strCache>
            </c:strRef>
          </c:cat>
          <c:val>
            <c:numRef>
              <c:f>analysis2!$J$4:$J$8</c:f>
              <c:numCache>
                <c:formatCode>0%</c:formatCode>
                <c:ptCount val="4"/>
                <c:pt idx="0">
                  <c:v>0.16374269005847952</c:v>
                </c:pt>
                <c:pt idx="1">
                  <c:v>0.19553072625698323</c:v>
                </c:pt>
                <c:pt idx="2">
                  <c:v>0.25520833333333331</c:v>
                </c:pt>
                <c:pt idx="3">
                  <c:v>0.20087336244541484</c:v>
                </c:pt>
              </c:numCache>
            </c:numRef>
          </c:val>
          <c:extLst>
            <c:ext xmlns:c16="http://schemas.microsoft.com/office/drawing/2014/chart" uri="{C3380CC4-5D6E-409C-BE32-E72D297353CC}">
              <c16:uniqueId val="{00000000-3809-4255-87CB-F42D518F0583}"/>
            </c:ext>
          </c:extLst>
        </c:ser>
        <c:dLbls>
          <c:dLblPos val="outEnd"/>
          <c:showLegendKey val="0"/>
          <c:showVal val="1"/>
          <c:showCatName val="0"/>
          <c:showSerName val="0"/>
          <c:showPercent val="0"/>
          <c:showBubbleSize val="0"/>
        </c:dLbls>
        <c:gapWidth val="219"/>
        <c:overlap val="-27"/>
        <c:axId val="1552350847"/>
        <c:axId val="1552351807"/>
      </c:barChart>
      <c:catAx>
        <c:axId val="155235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52351807"/>
        <c:crosses val="autoZero"/>
        <c:auto val="1"/>
        <c:lblAlgn val="ctr"/>
        <c:lblOffset val="100"/>
        <c:noMultiLvlLbl val="0"/>
      </c:catAx>
      <c:valAx>
        <c:axId val="15523518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5235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[Customer_Churn_Data_Large.xlsx]analysis2!PivotTable5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Avg Churn Rate</a:t>
            </a:r>
            <a:r>
              <a:rPr lang="en-US" baseline="0">
                <a:solidFill>
                  <a:schemeClr val="tx1">
                    <a:lumMod val="95000"/>
                    <a:lumOff val="5000"/>
                  </a:schemeClr>
                </a:solidFill>
              </a:rPr>
              <a:t> by Gender</a:t>
            </a:r>
            <a:endParaRPr lang="en-US">
              <a:solidFill>
                <a:schemeClr val="tx1">
                  <a:lumMod val="95000"/>
                  <a:lumOff val="5000"/>
                </a:schemeClr>
              </a:solidFill>
            </a:endParaRPr>
          </a:p>
        </c:rich>
      </c:tx>
      <c:layout>
        <c:manualLayout>
          <c:xMode val="edge"/>
          <c:yMode val="edge"/>
          <c:x val="0.20241531492636528"/>
          <c:y val="4.05092592592592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91628010244946"/>
          <c:y val="0.21872727272727274"/>
          <c:w val="0.82214702221500668"/>
          <c:h val="0.63461655929372462"/>
        </c:manualLayout>
      </c:layout>
      <c:barChart>
        <c:barDir val="col"/>
        <c:grouping val="clustered"/>
        <c:varyColors val="0"/>
        <c:ser>
          <c:idx val="0"/>
          <c:order val="0"/>
          <c:tx>
            <c:strRef>
              <c:f>analysis2!$C$3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analysis2!$B$4:$B$6</c:f>
              <c:strCache>
                <c:ptCount val="2"/>
                <c:pt idx="0">
                  <c:v>Female</c:v>
                </c:pt>
                <c:pt idx="1">
                  <c:v>Male</c:v>
                </c:pt>
              </c:strCache>
            </c:strRef>
          </c:cat>
          <c:val>
            <c:numRef>
              <c:f>analysis2!$C$4:$C$6</c:f>
              <c:numCache>
                <c:formatCode>0%</c:formatCode>
                <c:ptCount val="2"/>
                <c:pt idx="0">
                  <c:v>0.19688109161793371</c:v>
                </c:pt>
                <c:pt idx="1">
                  <c:v>0.21149897330595482</c:v>
                </c:pt>
              </c:numCache>
            </c:numRef>
          </c:val>
          <c:extLst>
            <c:ext xmlns:c16="http://schemas.microsoft.com/office/drawing/2014/chart" uri="{C3380CC4-5D6E-409C-BE32-E72D297353CC}">
              <c16:uniqueId val="{00000000-F75F-4B64-AD9A-DF3158BD3751}"/>
            </c:ext>
          </c:extLst>
        </c:ser>
        <c:dLbls>
          <c:dLblPos val="outEnd"/>
          <c:showLegendKey val="0"/>
          <c:showVal val="1"/>
          <c:showCatName val="0"/>
          <c:showSerName val="0"/>
          <c:showPercent val="0"/>
          <c:showBubbleSize val="0"/>
        </c:dLbls>
        <c:gapWidth val="219"/>
        <c:overlap val="-27"/>
        <c:axId val="1552360447"/>
        <c:axId val="1552366687"/>
      </c:barChart>
      <c:catAx>
        <c:axId val="155236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52366687"/>
        <c:crosses val="autoZero"/>
        <c:auto val="1"/>
        <c:lblAlgn val="ctr"/>
        <c:lblOffset val="100"/>
        <c:noMultiLvlLbl val="0"/>
      </c:catAx>
      <c:valAx>
        <c:axId val="15523666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5236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[Customer_Churn_Data_Large.xlsx]analysis2!PivotTable6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Avg</a:t>
            </a:r>
            <a:r>
              <a:rPr lang="en-US" baseline="0">
                <a:solidFill>
                  <a:schemeClr val="tx1">
                    <a:lumMod val="95000"/>
                    <a:lumOff val="5000"/>
                  </a:schemeClr>
                </a:solidFill>
              </a:rPr>
              <a:t> Churn Rate by Income Group</a:t>
            </a:r>
            <a:endParaRPr lang="en-US">
              <a:solidFill>
                <a:schemeClr val="tx1">
                  <a:lumMod val="95000"/>
                  <a:lumOff val="5000"/>
                </a:schemeClr>
              </a:solidFill>
            </a:endParaRPr>
          </a:p>
        </c:rich>
      </c:tx>
      <c:layout>
        <c:manualLayout>
          <c:xMode val="edge"/>
          <c:yMode val="edge"/>
          <c:x val="0.15640086763765926"/>
          <c:y val="2.75482093663911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analysis2!$C$9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analysis2!$B$10:$B$13</c:f>
              <c:strCache>
                <c:ptCount val="3"/>
                <c:pt idx="0">
                  <c:v>High</c:v>
                </c:pt>
                <c:pt idx="1">
                  <c:v>Low</c:v>
                </c:pt>
                <c:pt idx="2">
                  <c:v>Medium</c:v>
                </c:pt>
              </c:strCache>
            </c:strRef>
          </c:cat>
          <c:val>
            <c:numRef>
              <c:f>analysis2!$C$10:$C$13</c:f>
              <c:numCache>
                <c:formatCode>0%</c:formatCode>
                <c:ptCount val="3"/>
                <c:pt idx="0">
                  <c:v>0.19197707736389685</c:v>
                </c:pt>
                <c:pt idx="1">
                  <c:v>0.22153846153846155</c:v>
                </c:pt>
                <c:pt idx="2">
                  <c:v>0.19938650306748465</c:v>
                </c:pt>
              </c:numCache>
            </c:numRef>
          </c:val>
          <c:extLst>
            <c:ext xmlns:c16="http://schemas.microsoft.com/office/drawing/2014/chart" uri="{C3380CC4-5D6E-409C-BE32-E72D297353CC}">
              <c16:uniqueId val="{00000000-93B7-45D0-8C54-0798BB6DD789}"/>
            </c:ext>
          </c:extLst>
        </c:ser>
        <c:dLbls>
          <c:dLblPos val="outEnd"/>
          <c:showLegendKey val="0"/>
          <c:showVal val="1"/>
          <c:showCatName val="0"/>
          <c:showSerName val="0"/>
          <c:showPercent val="0"/>
          <c:showBubbleSize val="0"/>
        </c:dLbls>
        <c:gapWidth val="182"/>
        <c:axId val="1552373887"/>
        <c:axId val="1552371007"/>
      </c:barChart>
      <c:catAx>
        <c:axId val="1552373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52371007"/>
        <c:crosses val="autoZero"/>
        <c:auto val="1"/>
        <c:lblAlgn val="ctr"/>
        <c:lblOffset val="100"/>
        <c:noMultiLvlLbl val="0"/>
      </c:catAx>
      <c:valAx>
        <c:axId val="15523710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5237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[Customer_Churn_Data_Large.xlsx]analysis2!PivotTable10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Avg Login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323861691202"/>
          <c:y val="0.20599315068493154"/>
          <c:w val="0.83203212370192858"/>
          <c:h val="0.65588888289648728"/>
        </c:manualLayout>
      </c:layout>
      <c:lineChart>
        <c:grouping val="standard"/>
        <c:varyColors val="0"/>
        <c:ser>
          <c:idx val="0"/>
          <c:order val="0"/>
          <c:tx>
            <c:strRef>
              <c:f>analysis2!$G$7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analysis2!$F$8:$F$11</c:f>
              <c:strCache>
                <c:ptCount val="3"/>
                <c:pt idx="0">
                  <c:v>Mobile App</c:v>
                </c:pt>
                <c:pt idx="1">
                  <c:v>Online Banking</c:v>
                </c:pt>
                <c:pt idx="2">
                  <c:v>Website</c:v>
                </c:pt>
              </c:strCache>
            </c:strRef>
          </c:cat>
          <c:val>
            <c:numRef>
              <c:f>analysis2!$G$8:$G$11</c:f>
              <c:numCache>
                <c:formatCode>0.00</c:formatCode>
                <c:ptCount val="3"/>
                <c:pt idx="0">
                  <c:v>25.043859649122808</c:v>
                </c:pt>
                <c:pt idx="1">
                  <c:v>26.862464183381089</c:v>
                </c:pt>
                <c:pt idx="2">
                  <c:v>25.79935275080906</c:v>
                </c:pt>
              </c:numCache>
            </c:numRef>
          </c:val>
          <c:smooth val="0"/>
          <c:extLst>
            <c:ext xmlns:c16="http://schemas.microsoft.com/office/drawing/2014/chart" uri="{C3380CC4-5D6E-409C-BE32-E72D297353CC}">
              <c16:uniqueId val="{00000000-3334-4F14-8780-C9BEF53D21BC}"/>
            </c:ext>
          </c:extLst>
        </c:ser>
        <c:dLbls>
          <c:dLblPos val="t"/>
          <c:showLegendKey val="0"/>
          <c:showVal val="1"/>
          <c:showCatName val="0"/>
          <c:showSerName val="0"/>
          <c:showPercent val="0"/>
          <c:showBubbleSize val="0"/>
        </c:dLbls>
        <c:marker val="1"/>
        <c:smooth val="0"/>
        <c:axId val="1060256303"/>
        <c:axId val="1060254383"/>
      </c:lineChart>
      <c:catAx>
        <c:axId val="106025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60254383"/>
        <c:crosses val="autoZero"/>
        <c:auto val="1"/>
        <c:lblAlgn val="ctr"/>
        <c:lblOffset val="100"/>
        <c:noMultiLvlLbl val="0"/>
      </c:catAx>
      <c:valAx>
        <c:axId val="10602543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6025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[Customer_Churn_Data_Large.xlsx]analysis2!PivotTable11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Resolution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0978934324659233E-3"/>
              <c:y val="-0.23474178403755869"/>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0978934324659233E-3"/>
              <c:y val="-0.28755868544600943"/>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9.2936802973977699E-3"/>
              <c:y val="-0.2758215962441315"/>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0978934324659233E-3"/>
              <c:y val="-0.27582159624413144"/>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0978934324659233E-3"/>
              <c:y val="-0.26408450704225356"/>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1358811367750179E-16"/>
              <c:y val="-0.2523474178403756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analysis2!$G$13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9473-4833-BE06-388674598691}"/>
              </c:ext>
            </c:extLst>
          </c:dPt>
          <c:dPt>
            <c:idx val="1"/>
            <c:invertIfNegative val="0"/>
            <c:bubble3D val="0"/>
            <c:extLst>
              <c:ext xmlns:c16="http://schemas.microsoft.com/office/drawing/2014/chart" uri="{C3380CC4-5D6E-409C-BE32-E72D297353CC}">
                <c16:uniqueId val="{00000002-9473-4833-BE06-388674598691}"/>
              </c:ext>
            </c:extLst>
          </c:dPt>
          <c:dPt>
            <c:idx val="2"/>
            <c:invertIfNegative val="0"/>
            <c:bubble3D val="0"/>
            <c:extLst>
              <c:ext xmlns:c16="http://schemas.microsoft.com/office/drawing/2014/chart" uri="{C3380CC4-5D6E-409C-BE32-E72D297353CC}">
                <c16:uniqueId val="{00000003-9473-4833-BE06-388674598691}"/>
              </c:ext>
            </c:extLst>
          </c:dPt>
          <c:dPt>
            <c:idx val="3"/>
            <c:invertIfNegative val="0"/>
            <c:bubble3D val="0"/>
            <c:extLst>
              <c:ext xmlns:c16="http://schemas.microsoft.com/office/drawing/2014/chart" uri="{C3380CC4-5D6E-409C-BE32-E72D297353CC}">
                <c16:uniqueId val="{00000004-9473-4833-BE06-388674598691}"/>
              </c:ext>
            </c:extLst>
          </c:dPt>
          <c:dPt>
            <c:idx val="4"/>
            <c:invertIfNegative val="0"/>
            <c:bubble3D val="0"/>
            <c:extLst>
              <c:ext xmlns:c16="http://schemas.microsoft.com/office/drawing/2014/chart" uri="{C3380CC4-5D6E-409C-BE32-E72D297353CC}">
                <c16:uniqueId val="{00000005-9473-4833-BE06-388674598691}"/>
              </c:ext>
            </c:extLst>
          </c:dPt>
          <c:dPt>
            <c:idx val="5"/>
            <c:invertIfNegative val="0"/>
            <c:bubble3D val="0"/>
            <c:extLst>
              <c:ext xmlns:c16="http://schemas.microsoft.com/office/drawing/2014/chart" uri="{C3380CC4-5D6E-409C-BE32-E72D297353CC}">
                <c16:uniqueId val="{00000006-9473-4833-BE06-388674598691}"/>
              </c:ext>
            </c:extLst>
          </c:dPt>
          <c:dLbls>
            <c:dLbl>
              <c:idx val="0"/>
              <c:layout>
                <c:manualLayout>
                  <c:x val="3.0978934324659233E-3"/>
                  <c:y val="-0.234741784037558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73-4833-BE06-388674598691}"/>
                </c:ext>
              </c:extLst>
            </c:dLbl>
            <c:dLbl>
              <c:idx val="1"/>
              <c:layout>
                <c:manualLayout>
                  <c:x val="3.0978934324659233E-3"/>
                  <c:y val="-0.287558685446009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73-4833-BE06-388674598691}"/>
                </c:ext>
              </c:extLst>
            </c:dLbl>
            <c:dLbl>
              <c:idx val="2"/>
              <c:layout>
                <c:manualLayout>
                  <c:x val="-9.2936802973977699E-3"/>
                  <c:y val="-0.275821596244131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73-4833-BE06-388674598691}"/>
                </c:ext>
              </c:extLst>
            </c:dLbl>
            <c:dLbl>
              <c:idx val="3"/>
              <c:layout>
                <c:manualLayout>
                  <c:x val="-3.0978934324659233E-3"/>
                  <c:y val="-0.275821596244131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473-4833-BE06-388674598691}"/>
                </c:ext>
              </c:extLst>
            </c:dLbl>
            <c:dLbl>
              <c:idx val="4"/>
              <c:layout>
                <c:manualLayout>
                  <c:x val="-3.0978934324659233E-3"/>
                  <c:y val="-0.264084507042253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73-4833-BE06-388674598691}"/>
                </c:ext>
              </c:extLst>
            </c:dLbl>
            <c:dLbl>
              <c:idx val="5"/>
              <c:layout>
                <c:manualLayout>
                  <c:x val="-1.1358811367750179E-16"/>
                  <c:y val="-0.252347417840375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473-4833-BE06-388674598691}"/>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analysis2!$F$14:$F$23</c:f>
              <c:multiLvlStrCache>
                <c:ptCount val="6"/>
                <c:lvl>
                  <c:pt idx="0">
                    <c:v>Resolved</c:v>
                  </c:pt>
                  <c:pt idx="1">
                    <c:v>Unresolved</c:v>
                  </c:pt>
                  <c:pt idx="2">
                    <c:v>Resolved</c:v>
                  </c:pt>
                  <c:pt idx="3">
                    <c:v>Unresolved</c:v>
                  </c:pt>
                  <c:pt idx="4">
                    <c:v>Resolved</c:v>
                  </c:pt>
                  <c:pt idx="5">
                    <c:v>Unresolved</c:v>
                  </c:pt>
                </c:lvl>
                <c:lvl>
                  <c:pt idx="0">
                    <c:v>Complaint</c:v>
                  </c:pt>
                  <c:pt idx="2">
                    <c:v>Feedback</c:v>
                  </c:pt>
                  <c:pt idx="4">
                    <c:v>Inquiry</c:v>
                  </c:pt>
                </c:lvl>
              </c:multiLvlStrCache>
            </c:multiLvlStrRef>
          </c:cat>
          <c:val>
            <c:numRef>
              <c:f>analysis2!$G$14:$G$23</c:f>
              <c:numCache>
                <c:formatCode>General</c:formatCode>
                <c:ptCount val="6"/>
                <c:pt idx="0">
                  <c:v>97</c:v>
                </c:pt>
                <c:pt idx="1">
                  <c:v>123</c:v>
                </c:pt>
                <c:pt idx="2">
                  <c:v>123</c:v>
                </c:pt>
                <c:pt idx="3">
                  <c:v>112</c:v>
                </c:pt>
                <c:pt idx="4">
                  <c:v>113</c:v>
                </c:pt>
                <c:pt idx="5">
                  <c:v>100</c:v>
                </c:pt>
              </c:numCache>
            </c:numRef>
          </c:val>
          <c:extLst>
            <c:ext xmlns:c16="http://schemas.microsoft.com/office/drawing/2014/chart" uri="{C3380CC4-5D6E-409C-BE32-E72D297353CC}">
              <c16:uniqueId val="{00000000-9473-4833-BE06-388674598691}"/>
            </c:ext>
          </c:extLst>
        </c:ser>
        <c:dLbls>
          <c:dLblPos val="ctr"/>
          <c:showLegendKey val="0"/>
          <c:showVal val="1"/>
          <c:showCatName val="0"/>
          <c:showSerName val="0"/>
          <c:showPercent val="0"/>
          <c:showBubbleSize val="0"/>
        </c:dLbls>
        <c:gapWidth val="150"/>
        <c:overlap val="100"/>
        <c:axId val="761224847"/>
        <c:axId val="1937344863"/>
      </c:barChart>
      <c:catAx>
        <c:axId val="76122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37344863"/>
        <c:crosses val="autoZero"/>
        <c:auto val="1"/>
        <c:lblAlgn val="ctr"/>
        <c:lblOffset val="100"/>
        <c:noMultiLvlLbl val="0"/>
      </c:catAx>
      <c:valAx>
        <c:axId val="1937344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6122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68580</xdr:colOff>
      <xdr:row>14</xdr:row>
      <xdr:rowOff>68580</xdr:rowOff>
    </xdr:from>
    <xdr:to>
      <xdr:col>12</xdr:col>
      <xdr:colOff>114300</xdr:colOff>
      <xdr:row>27</xdr:row>
      <xdr:rowOff>158115</xdr:rowOff>
    </xdr:to>
    <mc:AlternateContent xmlns:mc="http://schemas.openxmlformats.org/markup-compatibility/2006">
      <mc:Choice xmlns:a14="http://schemas.microsoft.com/office/drawing/2010/main" Requires="a14">
        <xdr:graphicFrame macro="">
          <xdr:nvGraphicFramePr>
            <xdr:cNvPr id="5" name="ResolutionStatus">
              <a:extLst>
                <a:ext uri="{FF2B5EF4-FFF2-40B4-BE49-F238E27FC236}">
                  <a16:creationId xmlns:a16="http://schemas.microsoft.com/office/drawing/2014/main" id="{3DEC4E75-CFF6-D15C-844E-2071AE1F61DB}"/>
                </a:ext>
              </a:extLst>
            </xdr:cNvPr>
            <xdr:cNvGraphicFramePr/>
          </xdr:nvGraphicFramePr>
          <xdr:xfrm>
            <a:off x="0" y="0"/>
            <a:ext cx="0" cy="0"/>
          </xdr:xfrm>
          <a:graphic>
            <a:graphicData uri="http://schemas.microsoft.com/office/drawing/2010/slicer">
              <sle:slicer xmlns:sle="http://schemas.microsoft.com/office/drawing/2010/slicer" name="ResolutionStatus"/>
            </a:graphicData>
          </a:graphic>
        </xdr:graphicFrame>
      </mc:Choice>
      <mc:Fallback>
        <xdr:sp macro="" textlink="">
          <xdr:nvSpPr>
            <xdr:cNvPr id="0" name=""/>
            <xdr:cNvSpPr>
              <a:spLocks noTextEdit="1"/>
            </xdr:cNvSpPr>
          </xdr:nvSpPr>
          <xdr:spPr>
            <a:xfrm>
              <a:off x="12557760" y="2628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xdr:colOff>
      <xdr:row>0</xdr:row>
      <xdr:rowOff>38100</xdr:rowOff>
    </xdr:from>
    <xdr:to>
      <xdr:col>12</xdr:col>
      <xdr:colOff>53340</xdr:colOff>
      <xdr:row>13</xdr:row>
      <xdr:rowOff>127635</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057CD269-B620-952A-1EA5-44A2B2D7022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496800" y="38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0</xdr:row>
      <xdr:rowOff>22860</xdr:rowOff>
    </xdr:from>
    <xdr:to>
      <xdr:col>15</xdr:col>
      <xdr:colOff>7620</xdr:colOff>
      <xdr:row>13</xdr:row>
      <xdr:rowOff>112395</xdr:rowOff>
    </xdr:to>
    <mc:AlternateContent xmlns:mc="http://schemas.openxmlformats.org/markup-compatibility/2006">
      <mc:Choice xmlns:a14="http://schemas.microsoft.com/office/drawing/2010/main" Requires="a14">
        <xdr:graphicFrame macro="">
          <xdr:nvGraphicFramePr>
            <xdr:cNvPr id="9" name="Column1">
              <a:extLst>
                <a:ext uri="{FF2B5EF4-FFF2-40B4-BE49-F238E27FC236}">
                  <a16:creationId xmlns:a16="http://schemas.microsoft.com/office/drawing/2014/main" id="{BBEA5BE3-4695-820A-43EC-478B6FDFFBE8}"/>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14279880" y="22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190500</xdr:colOff>
      <xdr:row>14</xdr:row>
      <xdr:rowOff>106680</xdr:rowOff>
    </xdr:from>
    <xdr:to>
      <xdr:col>15</xdr:col>
      <xdr:colOff>190500</xdr:colOff>
      <xdr:row>28</xdr:row>
      <xdr:rowOff>13335</xdr:rowOff>
    </xdr:to>
    <mc:AlternateContent xmlns:mc="http://schemas.openxmlformats.org/markup-compatibility/2006">
      <mc:Choice xmlns:a14="http://schemas.microsoft.com/office/drawing/2010/main" Requires="a14">
        <xdr:graphicFrame macro="">
          <xdr:nvGraphicFramePr>
            <xdr:cNvPr id="10" name="IncomeLevel">
              <a:extLst>
                <a:ext uri="{FF2B5EF4-FFF2-40B4-BE49-F238E27FC236}">
                  <a16:creationId xmlns:a16="http://schemas.microsoft.com/office/drawing/2014/main" id="{BCC06760-D7F8-DA67-13EE-9A1902CD3B8A}"/>
                </a:ext>
              </a:extLst>
            </xdr:cNvPr>
            <xdr:cNvGraphicFramePr/>
          </xdr:nvGraphicFramePr>
          <xdr:xfrm>
            <a:off x="0" y="0"/>
            <a:ext cx="0" cy="0"/>
          </xdr:xfrm>
          <a:graphic>
            <a:graphicData uri="http://schemas.microsoft.com/office/drawing/2010/slicer">
              <sle:slicer xmlns:sle="http://schemas.microsoft.com/office/drawing/2010/slicer" name="IncomeLevel"/>
            </a:graphicData>
          </a:graphic>
        </xdr:graphicFrame>
      </mc:Choice>
      <mc:Fallback>
        <xdr:sp macro="" textlink="">
          <xdr:nvSpPr>
            <xdr:cNvPr id="0" name=""/>
            <xdr:cNvSpPr>
              <a:spLocks noTextEdit="1"/>
            </xdr:cNvSpPr>
          </xdr:nvSpPr>
          <xdr:spPr>
            <a:xfrm>
              <a:off x="14462760" y="2667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281940</xdr:colOff>
      <xdr:row>8</xdr:row>
      <xdr:rowOff>106680</xdr:rowOff>
    </xdr:from>
    <xdr:to>
      <xdr:col>4</xdr:col>
      <xdr:colOff>678180</xdr:colOff>
      <xdr:row>20</xdr:row>
      <xdr:rowOff>15240</xdr:rowOff>
    </xdr:to>
    <xdr:graphicFrame macro="">
      <xdr:nvGraphicFramePr>
        <xdr:cNvPr id="2" name="Chart 1">
          <a:extLst>
            <a:ext uri="{FF2B5EF4-FFF2-40B4-BE49-F238E27FC236}">
              <a16:creationId xmlns:a16="http://schemas.microsoft.com/office/drawing/2014/main" id="{020E3F12-5993-4A79-B1A4-8308FD4F7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289560</xdr:colOff>
      <xdr:row>20</xdr:row>
      <xdr:rowOff>53340</xdr:rowOff>
    </xdr:from>
    <xdr:to>
      <xdr:col>5</xdr:col>
      <xdr:colOff>167640</xdr:colOff>
      <xdr:row>32</xdr:row>
      <xdr:rowOff>30480</xdr:rowOff>
    </xdr:to>
    <xdr:graphicFrame macro="">
      <xdr:nvGraphicFramePr>
        <xdr:cNvPr id="3" name="Chart 2">
          <a:extLst>
            <a:ext uri="{FF2B5EF4-FFF2-40B4-BE49-F238E27FC236}">
              <a16:creationId xmlns:a16="http://schemas.microsoft.com/office/drawing/2014/main" id="{592869B9-9874-4FA8-9820-38FD0DAC8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701040</xdr:colOff>
      <xdr:row>8</xdr:row>
      <xdr:rowOff>99060</xdr:rowOff>
    </xdr:from>
    <xdr:to>
      <xdr:col>6</xdr:col>
      <xdr:colOff>1150620</xdr:colOff>
      <xdr:row>20</xdr:row>
      <xdr:rowOff>15240</xdr:rowOff>
    </xdr:to>
    <xdr:graphicFrame macro="">
      <xdr:nvGraphicFramePr>
        <xdr:cNvPr id="5" name="Chart 4">
          <a:extLst>
            <a:ext uri="{FF2B5EF4-FFF2-40B4-BE49-F238E27FC236}">
              <a16:creationId xmlns:a16="http://schemas.microsoft.com/office/drawing/2014/main" id="{3019889C-5F9C-4C91-88BF-3850E253F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1173480</xdr:colOff>
      <xdr:row>8</xdr:row>
      <xdr:rowOff>83820</xdr:rowOff>
    </xdr:from>
    <xdr:to>
      <xdr:col>12</xdr:col>
      <xdr:colOff>487680</xdr:colOff>
      <xdr:row>20</xdr:row>
      <xdr:rowOff>7620</xdr:rowOff>
    </xdr:to>
    <xdr:graphicFrame macro="">
      <xdr:nvGraphicFramePr>
        <xdr:cNvPr id="6" name="Chart 5">
          <a:extLst>
            <a:ext uri="{FF2B5EF4-FFF2-40B4-BE49-F238E27FC236}">
              <a16:creationId xmlns:a16="http://schemas.microsoft.com/office/drawing/2014/main" id="{43F3E2F8-9512-4C27-88FC-44920771C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281940</xdr:colOff>
      <xdr:row>20</xdr:row>
      <xdr:rowOff>30480</xdr:rowOff>
    </xdr:from>
    <xdr:to>
      <xdr:col>12</xdr:col>
      <xdr:colOff>480060</xdr:colOff>
      <xdr:row>32</xdr:row>
      <xdr:rowOff>38100</xdr:rowOff>
    </xdr:to>
    <xdr:graphicFrame macro="">
      <xdr:nvGraphicFramePr>
        <xdr:cNvPr id="7" name="Chart 6">
          <a:extLst>
            <a:ext uri="{FF2B5EF4-FFF2-40B4-BE49-F238E27FC236}">
              <a16:creationId xmlns:a16="http://schemas.microsoft.com/office/drawing/2014/main" id="{F93EEAD2-04E1-4DAC-99C1-8C4F1CFBA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198120</xdr:colOff>
      <xdr:row>20</xdr:row>
      <xdr:rowOff>53340</xdr:rowOff>
    </xdr:from>
    <xdr:to>
      <xdr:col>8</xdr:col>
      <xdr:colOff>259080</xdr:colOff>
      <xdr:row>32</xdr:row>
      <xdr:rowOff>22860</xdr:rowOff>
    </xdr:to>
    <xdr:graphicFrame macro="">
      <xdr:nvGraphicFramePr>
        <xdr:cNvPr id="9" name="Chart 8">
          <a:extLst>
            <a:ext uri="{FF2B5EF4-FFF2-40B4-BE49-F238E27FC236}">
              <a16:creationId xmlns:a16="http://schemas.microsoft.com/office/drawing/2014/main" id="{07CEA69F-5E13-4E33-8F4E-829DA5A03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289560</xdr:colOff>
      <xdr:row>0</xdr:row>
      <xdr:rowOff>175260</xdr:rowOff>
    </xdr:from>
    <xdr:to>
      <xdr:col>17</xdr:col>
      <xdr:colOff>289560</xdr:colOff>
      <xdr:row>3</xdr:row>
      <xdr:rowOff>83820</xdr:rowOff>
    </xdr:to>
    <xdr:sp macro="" textlink="">
      <xdr:nvSpPr>
        <xdr:cNvPr id="10" name="TextBox 9">
          <a:extLst>
            <a:ext uri="{FF2B5EF4-FFF2-40B4-BE49-F238E27FC236}">
              <a16:creationId xmlns:a16="http://schemas.microsoft.com/office/drawing/2014/main" id="{E51CE403-1A4A-A14B-642D-3D21E67369A5}"/>
            </a:ext>
          </a:extLst>
        </xdr:cNvPr>
        <xdr:cNvSpPr txBox="1"/>
      </xdr:nvSpPr>
      <xdr:spPr>
        <a:xfrm>
          <a:off x="1760220" y="175260"/>
          <a:ext cx="1241298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Customer Churn Rate Dashboard</a:t>
          </a:r>
        </a:p>
      </xdr:txBody>
    </xdr:sp>
    <xdr:clientData/>
  </xdr:twoCellAnchor>
  <xdr:twoCellAnchor>
    <xdr:from>
      <xdr:col>2</xdr:col>
      <xdr:colOff>274320</xdr:colOff>
      <xdr:row>3</xdr:row>
      <xdr:rowOff>129540</xdr:rowOff>
    </xdr:from>
    <xdr:to>
      <xdr:col>17</xdr:col>
      <xdr:colOff>281940</xdr:colOff>
      <xdr:row>8</xdr:row>
      <xdr:rowOff>53340</xdr:rowOff>
    </xdr:to>
    <xdr:sp macro="" textlink="">
      <xdr:nvSpPr>
        <xdr:cNvPr id="11" name="Rectangle: Rounded Corners 10">
          <a:extLst>
            <a:ext uri="{FF2B5EF4-FFF2-40B4-BE49-F238E27FC236}">
              <a16:creationId xmlns:a16="http://schemas.microsoft.com/office/drawing/2014/main" id="{399AFE76-790D-F7FA-8741-E7E118212921}"/>
            </a:ext>
          </a:extLst>
        </xdr:cNvPr>
        <xdr:cNvSpPr/>
      </xdr:nvSpPr>
      <xdr:spPr>
        <a:xfrm>
          <a:off x="1744980" y="678180"/>
          <a:ext cx="12420600" cy="838200"/>
        </a:xfrm>
        <a:prstGeom prst="round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IN" sz="2000" b="1">
            <a:solidFill>
              <a:schemeClr val="dk1"/>
            </a:solidFill>
            <a:latin typeface="+mn-lt"/>
            <a:ea typeface="+mn-ea"/>
            <a:cs typeface="+mn-cs"/>
          </a:endParaRPr>
        </a:p>
      </xdr:txBody>
    </xdr:sp>
    <xdr:clientData/>
  </xdr:twoCellAnchor>
  <xdr:twoCellAnchor>
    <xdr:from>
      <xdr:col>2</xdr:col>
      <xdr:colOff>472440</xdr:colOff>
      <xdr:row>3</xdr:row>
      <xdr:rowOff>175260</xdr:rowOff>
    </xdr:from>
    <xdr:to>
      <xdr:col>3</xdr:col>
      <xdr:colOff>876300</xdr:colOff>
      <xdr:row>8</xdr:row>
      <xdr:rowOff>22860</xdr:rowOff>
    </xdr:to>
    <xdr:sp macro="" textlink="">
      <xdr:nvSpPr>
        <xdr:cNvPr id="12" name="TextBox 11">
          <a:extLst>
            <a:ext uri="{FF2B5EF4-FFF2-40B4-BE49-F238E27FC236}">
              <a16:creationId xmlns:a16="http://schemas.microsoft.com/office/drawing/2014/main" id="{0AB835A5-FED0-CCA7-D8F4-A50AB751755F}"/>
            </a:ext>
          </a:extLst>
        </xdr:cNvPr>
        <xdr:cNvSpPr txBox="1"/>
      </xdr:nvSpPr>
      <xdr:spPr>
        <a:xfrm>
          <a:off x="1943100" y="723900"/>
          <a:ext cx="1264920" cy="7620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Total Customers</a:t>
          </a:r>
        </a:p>
      </xdr:txBody>
    </xdr:sp>
    <xdr:clientData/>
  </xdr:twoCellAnchor>
  <xdr:twoCellAnchor>
    <xdr:from>
      <xdr:col>3</xdr:col>
      <xdr:colOff>990600</xdr:colOff>
      <xdr:row>3</xdr:row>
      <xdr:rowOff>167640</xdr:rowOff>
    </xdr:from>
    <xdr:to>
      <xdr:col>4</xdr:col>
      <xdr:colOff>807720</xdr:colOff>
      <xdr:row>8</xdr:row>
      <xdr:rowOff>30480</xdr:rowOff>
    </xdr:to>
    <xdr:sp macro="" textlink="analysis2!B18">
      <xdr:nvSpPr>
        <xdr:cNvPr id="13" name="TextBox 12">
          <a:extLst>
            <a:ext uri="{FF2B5EF4-FFF2-40B4-BE49-F238E27FC236}">
              <a16:creationId xmlns:a16="http://schemas.microsoft.com/office/drawing/2014/main" id="{97E2260D-3FF0-4E46-836E-921F1D30EB87}"/>
            </a:ext>
          </a:extLst>
        </xdr:cNvPr>
        <xdr:cNvSpPr txBox="1"/>
      </xdr:nvSpPr>
      <xdr:spPr>
        <a:xfrm>
          <a:off x="3322320" y="716280"/>
          <a:ext cx="1264920" cy="77724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062DD6-D2F6-426B-992E-D66A35E096B5}" type="TxLink">
            <a:rPr lang="en-US" sz="1800" b="1">
              <a:solidFill>
                <a:schemeClr val="bg1"/>
              </a:solidFill>
              <a:latin typeface="+mn-lt"/>
              <a:ea typeface="+mn-ea"/>
              <a:cs typeface="+mn-cs"/>
            </a:rPr>
            <a:pPr marL="0" indent="0" algn="ctr"/>
            <a:t>1000</a:t>
          </a:fld>
          <a:endParaRPr lang="en-IN" sz="1800" b="1">
            <a:solidFill>
              <a:schemeClr val="bg1"/>
            </a:solidFill>
            <a:latin typeface="+mn-lt"/>
            <a:ea typeface="+mn-ea"/>
            <a:cs typeface="+mn-cs"/>
          </a:endParaRPr>
        </a:p>
      </xdr:txBody>
    </xdr:sp>
    <xdr:clientData/>
  </xdr:twoCellAnchor>
  <xdr:twoCellAnchor>
    <xdr:from>
      <xdr:col>5</xdr:col>
      <xdr:colOff>388620</xdr:colOff>
      <xdr:row>4</xdr:row>
      <xdr:rowOff>7620</xdr:rowOff>
    </xdr:from>
    <xdr:to>
      <xdr:col>6</xdr:col>
      <xdr:colOff>60960</xdr:colOff>
      <xdr:row>8</xdr:row>
      <xdr:rowOff>30480</xdr:rowOff>
    </xdr:to>
    <xdr:sp macro="" textlink="">
      <xdr:nvSpPr>
        <xdr:cNvPr id="14" name="TextBox 13">
          <a:extLst>
            <a:ext uri="{FF2B5EF4-FFF2-40B4-BE49-F238E27FC236}">
              <a16:creationId xmlns:a16="http://schemas.microsoft.com/office/drawing/2014/main" id="{2D2DDD9A-2315-41C1-B437-DC52F3EBD8D8}"/>
            </a:ext>
          </a:extLst>
        </xdr:cNvPr>
        <xdr:cNvSpPr txBox="1"/>
      </xdr:nvSpPr>
      <xdr:spPr>
        <a:xfrm>
          <a:off x="5029200" y="739140"/>
          <a:ext cx="1264920" cy="75438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800" b="1">
              <a:solidFill>
                <a:schemeClr val="bg1"/>
              </a:solidFill>
              <a:latin typeface="+mn-lt"/>
              <a:ea typeface="+mn-ea"/>
              <a:cs typeface="+mn-cs"/>
            </a:rPr>
            <a:t>Churned Customers</a:t>
          </a:r>
        </a:p>
      </xdr:txBody>
    </xdr:sp>
    <xdr:clientData/>
  </xdr:twoCellAnchor>
  <xdr:twoCellAnchor>
    <xdr:from>
      <xdr:col>6</xdr:col>
      <xdr:colOff>129540</xdr:colOff>
      <xdr:row>4</xdr:row>
      <xdr:rowOff>7620</xdr:rowOff>
    </xdr:from>
    <xdr:to>
      <xdr:col>6</xdr:col>
      <xdr:colOff>1394460</xdr:colOff>
      <xdr:row>8</xdr:row>
      <xdr:rowOff>15240</xdr:rowOff>
    </xdr:to>
    <xdr:sp macro="" textlink="">
      <xdr:nvSpPr>
        <xdr:cNvPr id="15" name="TextBox 14">
          <a:extLst>
            <a:ext uri="{FF2B5EF4-FFF2-40B4-BE49-F238E27FC236}">
              <a16:creationId xmlns:a16="http://schemas.microsoft.com/office/drawing/2014/main" id="{B7B96C29-693B-473B-B99E-41EEF88AAF27}"/>
            </a:ext>
          </a:extLst>
        </xdr:cNvPr>
        <xdr:cNvSpPr txBox="1"/>
      </xdr:nvSpPr>
      <xdr:spPr>
        <a:xfrm>
          <a:off x="6362700" y="739140"/>
          <a:ext cx="1264920" cy="73914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a:solidFill>
                <a:schemeClr val="bg1"/>
              </a:solidFill>
              <a:latin typeface="+mn-lt"/>
              <a:ea typeface="+mn-ea"/>
              <a:cs typeface="+mn-cs"/>
            </a:rPr>
            <a:t>204</a:t>
          </a:r>
        </a:p>
      </xdr:txBody>
    </xdr:sp>
    <xdr:clientData/>
  </xdr:twoCellAnchor>
  <xdr:twoCellAnchor>
    <xdr:from>
      <xdr:col>7</xdr:col>
      <xdr:colOff>289560</xdr:colOff>
      <xdr:row>4</xdr:row>
      <xdr:rowOff>7620</xdr:rowOff>
    </xdr:from>
    <xdr:to>
      <xdr:col>9</xdr:col>
      <xdr:colOff>335280</xdr:colOff>
      <xdr:row>8</xdr:row>
      <xdr:rowOff>22860</xdr:rowOff>
    </xdr:to>
    <xdr:sp macro="" textlink="">
      <xdr:nvSpPr>
        <xdr:cNvPr id="16" name="TextBox 15">
          <a:extLst>
            <a:ext uri="{FF2B5EF4-FFF2-40B4-BE49-F238E27FC236}">
              <a16:creationId xmlns:a16="http://schemas.microsoft.com/office/drawing/2014/main" id="{2A6FE514-B346-430D-83FF-ED6E346DE78A}"/>
            </a:ext>
          </a:extLst>
        </xdr:cNvPr>
        <xdr:cNvSpPr txBox="1"/>
      </xdr:nvSpPr>
      <xdr:spPr>
        <a:xfrm>
          <a:off x="8077200" y="739140"/>
          <a:ext cx="1264920" cy="74676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800" b="1">
              <a:solidFill>
                <a:schemeClr val="bg1"/>
              </a:solidFill>
              <a:latin typeface="+mn-lt"/>
              <a:ea typeface="+mn-ea"/>
              <a:cs typeface="+mn-cs"/>
            </a:rPr>
            <a:t>Churned Percentage</a:t>
          </a:r>
        </a:p>
      </xdr:txBody>
    </xdr:sp>
    <xdr:clientData/>
  </xdr:twoCellAnchor>
  <xdr:twoCellAnchor>
    <xdr:from>
      <xdr:col>9</xdr:col>
      <xdr:colOff>396240</xdr:colOff>
      <xdr:row>4</xdr:row>
      <xdr:rowOff>22860</xdr:rowOff>
    </xdr:from>
    <xdr:to>
      <xdr:col>11</xdr:col>
      <xdr:colOff>441960</xdr:colOff>
      <xdr:row>8</xdr:row>
      <xdr:rowOff>30480</xdr:rowOff>
    </xdr:to>
    <xdr:sp macro="" textlink="">
      <xdr:nvSpPr>
        <xdr:cNvPr id="17" name="TextBox 16">
          <a:extLst>
            <a:ext uri="{FF2B5EF4-FFF2-40B4-BE49-F238E27FC236}">
              <a16:creationId xmlns:a16="http://schemas.microsoft.com/office/drawing/2014/main" id="{AC1CFF77-6AEC-4502-9B03-AAF2C61236BC}"/>
            </a:ext>
          </a:extLst>
        </xdr:cNvPr>
        <xdr:cNvSpPr txBox="1"/>
      </xdr:nvSpPr>
      <xdr:spPr>
        <a:xfrm>
          <a:off x="9403080" y="754380"/>
          <a:ext cx="1264920" cy="73914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a:solidFill>
                <a:schemeClr val="bg1"/>
              </a:solidFill>
              <a:latin typeface="+mn-lt"/>
              <a:ea typeface="+mn-ea"/>
              <a:cs typeface="+mn-cs"/>
            </a:rPr>
            <a:t>20.4%</a:t>
          </a:r>
        </a:p>
      </xdr:txBody>
    </xdr:sp>
    <xdr:clientData/>
  </xdr:twoCellAnchor>
  <xdr:twoCellAnchor>
    <xdr:from>
      <xdr:col>12</xdr:col>
      <xdr:colOff>213360</xdr:colOff>
      <xdr:row>3</xdr:row>
      <xdr:rowOff>175260</xdr:rowOff>
    </xdr:from>
    <xdr:to>
      <xdr:col>14</xdr:col>
      <xdr:colOff>426720</xdr:colOff>
      <xdr:row>8</xdr:row>
      <xdr:rowOff>7620</xdr:rowOff>
    </xdr:to>
    <xdr:sp macro="" textlink="">
      <xdr:nvSpPr>
        <xdr:cNvPr id="18" name="TextBox 17">
          <a:extLst>
            <a:ext uri="{FF2B5EF4-FFF2-40B4-BE49-F238E27FC236}">
              <a16:creationId xmlns:a16="http://schemas.microsoft.com/office/drawing/2014/main" id="{D0EAEC7D-B109-4D52-AC7A-C59EEE181E11}"/>
            </a:ext>
          </a:extLst>
        </xdr:cNvPr>
        <xdr:cNvSpPr txBox="1"/>
      </xdr:nvSpPr>
      <xdr:spPr>
        <a:xfrm>
          <a:off x="11049000" y="723900"/>
          <a:ext cx="1432560" cy="74676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800" b="1">
              <a:solidFill>
                <a:schemeClr val="bg1"/>
              </a:solidFill>
              <a:latin typeface="+mn-lt"/>
              <a:ea typeface="+mn-ea"/>
              <a:cs typeface="+mn-cs"/>
            </a:rPr>
            <a:t>Unresolved Problems</a:t>
          </a:r>
        </a:p>
      </xdr:txBody>
    </xdr:sp>
    <xdr:clientData/>
  </xdr:twoCellAnchor>
  <xdr:twoCellAnchor>
    <xdr:from>
      <xdr:col>0</xdr:col>
      <xdr:colOff>60960</xdr:colOff>
      <xdr:row>0</xdr:row>
      <xdr:rowOff>99060</xdr:rowOff>
    </xdr:from>
    <xdr:to>
      <xdr:col>2</xdr:col>
      <xdr:colOff>220980</xdr:colOff>
      <xdr:row>32</xdr:row>
      <xdr:rowOff>68580</xdr:rowOff>
    </xdr:to>
    <xdr:sp macro="" textlink="">
      <xdr:nvSpPr>
        <xdr:cNvPr id="20" name="Rectangle: Rounded Corners 19">
          <a:extLst>
            <a:ext uri="{FF2B5EF4-FFF2-40B4-BE49-F238E27FC236}">
              <a16:creationId xmlns:a16="http://schemas.microsoft.com/office/drawing/2014/main" id="{B699BC18-3D52-BC23-ED4B-89C9D9F6386F}"/>
            </a:ext>
          </a:extLst>
        </xdr:cNvPr>
        <xdr:cNvSpPr/>
      </xdr:nvSpPr>
      <xdr:spPr>
        <a:xfrm>
          <a:off x="60960" y="99060"/>
          <a:ext cx="1630680" cy="5821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556260</xdr:colOff>
      <xdr:row>4</xdr:row>
      <xdr:rowOff>7620</xdr:rowOff>
    </xdr:from>
    <xdr:to>
      <xdr:col>16</xdr:col>
      <xdr:colOff>601980</xdr:colOff>
      <xdr:row>7</xdr:row>
      <xdr:rowOff>175260</xdr:rowOff>
    </xdr:to>
    <xdr:sp macro="" textlink="">
      <xdr:nvSpPr>
        <xdr:cNvPr id="19" name="TextBox 18">
          <a:extLst>
            <a:ext uri="{FF2B5EF4-FFF2-40B4-BE49-F238E27FC236}">
              <a16:creationId xmlns:a16="http://schemas.microsoft.com/office/drawing/2014/main" id="{E32726B8-49AA-4C32-A672-4E6C929F0F84}"/>
            </a:ext>
          </a:extLst>
        </xdr:cNvPr>
        <xdr:cNvSpPr txBox="1"/>
      </xdr:nvSpPr>
      <xdr:spPr>
        <a:xfrm>
          <a:off x="12611100" y="739140"/>
          <a:ext cx="1264920" cy="71628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a:solidFill>
                <a:schemeClr val="bg1"/>
              </a:solidFill>
              <a:latin typeface="+mn-lt"/>
              <a:ea typeface="+mn-ea"/>
              <a:cs typeface="+mn-cs"/>
            </a:rPr>
            <a:t>335</a:t>
          </a:r>
        </a:p>
      </xdr:txBody>
    </xdr:sp>
    <xdr:clientData/>
  </xdr:twoCellAnchor>
  <xdr:twoCellAnchor editAs="oneCell">
    <xdr:from>
      <xdr:col>0</xdr:col>
      <xdr:colOff>114300</xdr:colOff>
      <xdr:row>2</xdr:row>
      <xdr:rowOff>121921</xdr:rowOff>
    </xdr:from>
    <xdr:to>
      <xdr:col>2</xdr:col>
      <xdr:colOff>182880</xdr:colOff>
      <xdr:row>7</xdr:row>
      <xdr:rowOff>121921</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8A0A0247-7ED6-4B0B-8B82-948FC62FD53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14300" y="487681"/>
              <a:ext cx="153924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8</xdr:row>
      <xdr:rowOff>99061</xdr:rowOff>
    </xdr:from>
    <xdr:to>
      <xdr:col>2</xdr:col>
      <xdr:colOff>160020</xdr:colOff>
      <xdr:row>14</xdr:row>
      <xdr:rowOff>83821</xdr:rowOff>
    </xdr:to>
    <mc:AlternateContent xmlns:mc="http://schemas.openxmlformats.org/markup-compatibility/2006">
      <mc:Choice xmlns:a14="http://schemas.microsoft.com/office/drawing/2010/main" Requires="a14">
        <xdr:graphicFrame macro="">
          <xdr:nvGraphicFramePr>
            <xdr:cNvPr id="21" name="ResolutionStatus 1">
              <a:extLst>
                <a:ext uri="{FF2B5EF4-FFF2-40B4-BE49-F238E27FC236}">
                  <a16:creationId xmlns:a16="http://schemas.microsoft.com/office/drawing/2014/main" id="{9B9CE59C-EBD5-41DE-A18E-83D740040450}"/>
                </a:ext>
              </a:extLst>
            </xdr:cNvPr>
            <xdr:cNvGraphicFramePr/>
          </xdr:nvGraphicFramePr>
          <xdr:xfrm>
            <a:off x="0" y="0"/>
            <a:ext cx="0" cy="0"/>
          </xdr:xfrm>
          <a:graphic>
            <a:graphicData uri="http://schemas.microsoft.com/office/drawing/2010/slicer">
              <sle:slicer xmlns:sle="http://schemas.microsoft.com/office/drawing/2010/slicer" name="ResolutionStatus 1"/>
            </a:graphicData>
          </a:graphic>
        </xdr:graphicFrame>
      </mc:Choice>
      <mc:Fallback>
        <xdr:sp macro="" textlink="">
          <xdr:nvSpPr>
            <xdr:cNvPr id="0" name=""/>
            <xdr:cNvSpPr>
              <a:spLocks noTextEdit="1"/>
            </xdr:cNvSpPr>
          </xdr:nvSpPr>
          <xdr:spPr>
            <a:xfrm>
              <a:off x="121920" y="1562101"/>
              <a:ext cx="1508760" cy="1082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15</xdr:row>
      <xdr:rowOff>22860</xdr:rowOff>
    </xdr:from>
    <xdr:to>
      <xdr:col>2</xdr:col>
      <xdr:colOff>144780</xdr:colOff>
      <xdr:row>23</xdr:row>
      <xdr:rowOff>83819</xdr:rowOff>
    </xdr:to>
    <mc:AlternateContent xmlns:mc="http://schemas.openxmlformats.org/markup-compatibility/2006">
      <mc:Choice xmlns:a14="http://schemas.microsoft.com/office/drawing/2010/main" Requires="a14">
        <xdr:graphicFrame macro="">
          <xdr:nvGraphicFramePr>
            <xdr:cNvPr id="22" name="Column1 1">
              <a:extLst>
                <a:ext uri="{FF2B5EF4-FFF2-40B4-BE49-F238E27FC236}">
                  <a16:creationId xmlns:a16="http://schemas.microsoft.com/office/drawing/2014/main" id="{365DE232-BC83-41C7-918D-5D96A443DCB9}"/>
                </a:ext>
              </a:extLst>
            </xdr:cNvPr>
            <xdr:cNvGraphicFramePr/>
          </xdr:nvGraphicFramePr>
          <xdr:xfrm>
            <a:off x="0" y="0"/>
            <a:ext cx="0" cy="0"/>
          </xdr:xfrm>
          <a:graphic>
            <a:graphicData uri="http://schemas.microsoft.com/office/drawing/2010/slicer">
              <sle:slicer xmlns:sle="http://schemas.microsoft.com/office/drawing/2010/slicer" name="Column1 1"/>
            </a:graphicData>
          </a:graphic>
        </xdr:graphicFrame>
      </mc:Choice>
      <mc:Fallback>
        <xdr:sp macro="" textlink="">
          <xdr:nvSpPr>
            <xdr:cNvPr id="0" name=""/>
            <xdr:cNvSpPr>
              <a:spLocks noTextEdit="1"/>
            </xdr:cNvSpPr>
          </xdr:nvSpPr>
          <xdr:spPr>
            <a:xfrm>
              <a:off x="129540" y="2766060"/>
              <a:ext cx="1485900"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24</xdr:row>
      <xdr:rowOff>1</xdr:rowOff>
    </xdr:from>
    <xdr:to>
      <xdr:col>2</xdr:col>
      <xdr:colOff>160020</xdr:colOff>
      <xdr:row>30</xdr:row>
      <xdr:rowOff>53340</xdr:rowOff>
    </xdr:to>
    <mc:AlternateContent xmlns:mc="http://schemas.openxmlformats.org/markup-compatibility/2006">
      <mc:Choice xmlns:a14="http://schemas.microsoft.com/office/drawing/2010/main" Requires="a14">
        <xdr:graphicFrame macro="">
          <xdr:nvGraphicFramePr>
            <xdr:cNvPr id="23" name="IncomeLevel 1">
              <a:extLst>
                <a:ext uri="{FF2B5EF4-FFF2-40B4-BE49-F238E27FC236}">
                  <a16:creationId xmlns:a16="http://schemas.microsoft.com/office/drawing/2014/main" id="{6711CA79-550E-4BA6-9FEE-F72BA44ABB4B}"/>
                </a:ext>
              </a:extLst>
            </xdr:cNvPr>
            <xdr:cNvGraphicFramePr/>
          </xdr:nvGraphicFramePr>
          <xdr:xfrm>
            <a:off x="0" y="0"/>
            <a:ext cx="0" cy="0"/>
          </xdr:xfrm>
          <a:graphic>
            <a:graphicData uri="http://schemas.microsoft.com/office/drawing/2010/slicer">
              <sle:slicer xmlns:sle="http://schemas.microsoft.com/office/drawing/2010/slicer" name="IncomeLevel 1"/>
            </a:graphicData>
          </a:graphic>
        </xdr:graphicFrame>
      </mc:Choice>
      <mc:Fallback>
        <xdr:sp macro="" textlink="">
          <xdr:nvSpPr>
            <xdr:cNvPr id="0" name=""/>
            <xdr:cNvSpPr>
              <a:spLocks noTextEdit="1"/>
            </xdr:cNvSpPr>
          </xdr:nvSpPr>
          <xdr:spPr>
            <a:xfrm>
              <a:off x="129540" y="4389121"/>
              <a:ext cx="150114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510540</xdr:colOff>
      <xdr:row>8</xdr:row>
      <xdr:rowOff>76200</xdr:rowOff>
    </xdr:from>
    <xdr:to>
      <xdr:col>17</xdr:col>
      <xdr:colOff>228600</xdr:colOff>
      <xdr:row>32</xdr:row>
      <xdr:rowOff>68580</xdr:rowOff>
    </xdr:to>
    <xdr:sp macro="" textlink="">
      <xdr:nvSpPr>
        <xdr:cNvPr id="25" name="Rectangle 24">
          <a:extLst>
            <a:ext uri="{FF2B5EF4-FFF2-40B4-BE49-F238E27FC236}">
              <a16:creationId xmlns:a16="http://schemas.microsoft.com/office/drawing/2014/main" id="{69F7928A-4AB0-6E55-779E-E45570227FF6}"/>
            </a:ext>
          </a:extLst>
        </xdr:cNvPr>
        <xdr:cNvSpPr/>
      </xdr:nvSpPr>
      <xdr:spPr>
        <a:xfrm>
          <a:off x="11346180" y="1539240"/>
          <a:ext cx="2766060" cy="438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571500</xdr:colOff>
      <xdr:row>10</xdr:row>
      <xdr:rowOff>53340</xdr:rowOff>
    </xdr:from>
    <xdr:to>
      <xdr:col>17</xdr:col>
      <xdr:colOff>175260</xdr:colOff>
      <xdr:row>32</xdr:row>
      <xdr:rowOff>60960</xdr:rowOff>
    </xdr:to>
    <xdr:sp macro="" textlink="">
      <xdr:nvSpPr>
        <xdr:cNvPr id="26" name="TextBox 25">
          <a:extLst>
            <a:ext uri="{FF2B5EF4-FFF2-40B4-BE49-F238E27FC236}">
              <a16:creationId xmlns:a16="http://schemas.microsoft.com/office/drawing/2014/main" id="{FF54A161-772B-A2BA-AD78-F322AC064F20}"/>
            </a:ext>
          </a:extLst>
        </xdr:cNvPr>
        <xdr:cNvSpPr txBox="1"/>
      </xdr:nvSpPr>
      <xdr:spPr>
        <a:xfrm>
          <a:off x="11407140" y="1882140"/>
          <a:ext cx="2651760" cy="403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Overall</a:t>
          </a:r>
        </a:p>
        <a:p>
          <a:r>
            <a:rPr lang="en-IN" sz="1100"/>
            <a:t>20.4% customers churned (1 in 5 at risk)</a:t>
          </a:r>
          <a:br>
            <a:rPr lang="en-IN" sz="1100"/>
          </a:br>
          <a:br>
            <a:rPr lang="en-IN" sz="1100"/>
          </a:br>
          <a:r>
            <a:rPr lang="en-IN" sz="1100" b="1"/>
            <a:t>Age</a:t>
          </a:r>
          <a:br>
            <a:rPr lang="en-IN" sz="1100"/>
          </a:br>
          <a:r>
            <a:rPr lang="en-IN" sz="1100"/>
            <a:t>Highest</a:t>
          </a:r>
          <a:r>
            <a:rPr lang="en-IN" sz="1100" baseline="0"/>
            <a:t> churn: Age 36-45 (26%)</a:t>
          </a:r>
        </a:p>
        <a:p>
          <a:endParaRPr lang="en-IN" sz="1100" baseline="0"/>
        </a:p>
        <a:p>
          <a:r>
            <a:rPr lang="en-IN" sz="1100" b="1" baseline="0"/>
            <a:t>Income</a:t>
          </a:r>
        </a:p>
        <a:p>
          <a:r>
            <a:rPr lang="en-IN" sz="1100" baseline="0"/>
            <a:t>Low Income group shows highest churn (22%)</a:t>
          </a:r>
        </a:p>
        <a:p>
          <a:endParaRPr lang="en-IN" sz="1100" baseline="0"/>
        </a:p>
        <a:p>
          <a:r>
            <a:rPr lang="en-IN" sz="1100" b="1" baseline="0"/>
            <a:t>Complaints</a:t>
          </a:r>
        </a:p>
        <a:p>
          <a:r>
            <a:rPr lang="en-IN" sz="1100" baseline="0"/>
            <a:t>Unresolved problems (335) driving churn</a:t>
          </a:r>
        </a:p>
        <a:p>
          <a:endParaRPr lang="en-IN" sz="1100" baseline="0"/>
        </a:p>
        <a:p>
          <a:r>
            <a:rPr lang="en-IN" sz="1100" b="1" baseline="0"/>
            <a:t>Engagement</a:t>
          </a:r>
        </a:p>
        <a:p>
          <a:r>
            <a:rPr lang="en-IN" sz="1100" baseline="0"/>
            <a:t>Onkline banking users most active</a:t>
          </a:r>
        </a:p>
        <a:p>
          <a:endParaRPr lang="en-IN" sz="1100" baseline="0"/>
        </a:p>
        <a:p>
          <a:r>
            <a:rPr lang="en-IN" sz="1100" b="1" baseline="0"/>
            <a:t>Gender</a:t>
          </a:r>
        </a:p>
        <a:p>
          <a:r>
            <a:rPr lang="en-IN" sz="1100" baseline="0"/>
            <a:t>Male churn slightly higher (21% vs 20%)</a:t>
          </a:r>
        </a:p>
        <a:p>
          <a:endParaRPr lang="en-IN" sz="1100" baseline="0"/>
        </a:p>
        <a:p>
          <a:r>
            <a:rPr lang="en-IN" sz="1100" b="1" baseline="0"/>
            <a:t>Spending</a:t>
          </a:r>
        </a:p>
        <a:p>
          <a:r>
            <a:rPr lang="en-IN" sz="1100" baseline="0"/>
            <a:t>Spend similar across categories</a:t>
          </a:r>
        </a:p>
        <a:p>
          <a:endParaRPr lang="en-IN" sz="1100" baseline="0"/>
        </a:p>
        <a:p>
          <a:r>
            <a:rPr lang="en-IN" sz="1100" b="1" baseline="0"/>
            <a:t>Fix complaints + target high-risk segments</a:t>
          </a:r>
          <a:br>
            <a:rPr lang="en-IN" sz="1100" b="1" baseline="0"/>
          </a:br>
          <a:endParaRPr lang="en-IN" sz="1100" b="1"/>
        </a:p>
        <a:p>
          <a:endParaRPr lang="en-IN" sz="1100"/>
        </a:p>
      </xdr:txBody>
    </xdr:sp>
    <xdr:clientData/>
  </xdr:twoCellAnchor>
  <xdr:twoCellAnchor>
    <xdr:from>
      <xdr:col>12</xdr:col>
      <xdr:colOff>563880</xdr:colOff>
      <xdr:row>8</xdr:row>
      <xdr:rowOff>121920</xdr:rowOff>
    </xdr:from>
    <xdr:to>
      <xdr:col>17</xdr:col>
      <xdr:colOff>190500</xdr:colOff>
      <xdr:row>10</xdr:row>
      <xdr:rowOff>0</xdr:rowOff>
    </xdr:to>
    <xdr:sp macro="" textlink="">
      <xdr:nvSpPr>
        <xdr:cNvPr id="28" name="TextBox 27">
          <a:extLst>
            <a:ext uri="{FF2B5EF4-FFF2-40B4-BE49-F238E27FC236}">
              <a16:creationId xmlns:a16="http://schemas.microsoft.com/office/drawing/2014/main" id="{14A10878-2FF7-551A-87D6-7F0C2C564909}"/>
            </a:ext>
          </a:extLst>
        </xdr:cNvPr>
        <xdr:cNvSpPr txBox="1"/>
      </xdr:nvSpPr>
      <xdr:spPr>
        <a:xfrm>
          <a:off x="11399520" y="1584960"/>
          <a:ext cx="267462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95000"/>
                  <a:lumOff val="5000"/>
                </a:schemeClr>
              </a:solidFill>
            </a:rPr>
            <a:t>INSIGHTS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46.618255555557" createdVersion="5" refreshedVersion="8" minRefreshableVersion="3" recordCount="0" supportSubquery="1" supportAdvancedDrill="1" xr:uid="{76104311-41DB-4ABD-ACC7-7EEEA2590E91}">
  <cacheSource type="external" connectionId="1"/>
  <cacheFields count="3">
    <cacheField name="[cs].[ResolutionStatus].[ResolutionStatus]" caption="ResolutionStatus" numFmtId="0" hierarchy="6" level="1">
      <sharedItems count="2">
        <s v="Resolved"/>
        <s v="Unresolved"/>
      </sharedItems>
    </cacheField>
    <cacheField name="[Measures].[Count of ResolutionStatus]" caption="Count of ResolutionStatus" numFmtId="0" hierarchy="44" level="32767"/>
    <cacheField name="[Table5].[Gender].[Gender]" caption="Gender" numFmtId="0" hierarchy="15" level="1">
      <sharedItems containsSemiMixedTypes="0" containsNonDate="0" containsString="0"/>
    </cacheField>
  </cacheFields>
  <cacheHierarchies count="57">
    <cacheHierarchy uniqueName="[ccs].[CustomerID]" caption="CustomerID" attribute="1" defaultMemberUniqueName="[ccs].[CustomerID].[All]" allUniqueName="[ccs].[CustomerID].[All]" dimensionUniqueName="[ccs]" displayFolder="" count="2" memberValueDatatype="20" unbalanced="0"/>
    <cacheHierarchy uniqueName="[ccs].[ChurnStatus]" caption="ChurnStatus" attribute="1" defaultMemberUniqueName="[ccs].[ChurnStatus].[All]" allUniqueName="[ccs].[ChurnStatus].[All]" dimensionUniqueName="[ccs]" displayFolder="" count="2" memberValueDatatype="20" unbalanced="0"/>
    <cacheHierarchy uniqueName="[cs].[CustomerID]" caption="CustomerID" attribute="1" defaultMemberUniqueName="[cs].[CustomerID].[All]" allUniqueName="[cs].[CustomerID].[All]" dimensionUniqueName="[cs]" displayFolder="" count="2" memberValueDatatype="20" unbalanced="0"/>
    <cacheHierarchy uniqueName="[cs].[InteractionID]" caption="InteractionID" attribute="1" defaultMemberUniqueName="[cs].[InteractionID].[All]" allUniqueName="[cs].[InteractionID].[All]" dimensionUniqueName="[cs]" displayFolder="" count="2" memberValueDatatype="20" unbalanced="0"/>
    <cacheHierarchy uniqueName="[cs].[InteractionDate]" caption="InteractionDate" attribute="1" time="1" defaultMemberUniqueName="[cs].[InteractionDate].[All]" allUniqueName="[cs].[InteractionDate].[All]" dimensionUniqueName="[cs]" displayFolder="" count="2" memberValueDatatype="7" unbalanced="0"/>
    <cacheHierarchy uniqueName="[cs].[InteractionType]" caption="InteractionType" attribute="1" defaultMemberUniqueName="[cs].[InteractionType].[All]" allUniqueName="[cs].[InteractionType].[All]" dimensionUniqueName="[cs]" displayFolder="" count="2" memberValueDatatype="130" unbalanced="0"/>
    <cacheHierarchy uniqueName="[cs].[ResolutionStatus]" caption="ResolutionStatus" attribute="1" defaultMemberUniqueName="[cs].[ResolutionStatus].[All]" allUniqueName="[cs].[ResolutionStatus].[All]" dimensionUniqueName="[cs]" displayFolder="" count="2" memberValueDatatype="130" unbalanced="0">
      <fieldsUsage count="2">
        <fieldUsage x="-1"/>
        <fieldUsage x="0"/>
      </fieldsUsage>
    </cacheHierarchy>
    <cacheHierarchy uniqueName="[cs].[Res_status]" caption="Res_status" attribute="1" defaultMemberUniqueName="[cs].[Res_status].[All]" allUniqueName="[cs].[Res_status].[All]" dimensionUniqueName="[cs]" displayFolder="" count="2" memberValueDatatype="20" unbalanced="0"/>
    <cacheHierarchy uniqueName="[oa].[CustomerID]" caption="CustomerID" attribute="1" defaultMemberUniqueName="[oa].[CustomerID].[All]" allUniqueName="[oa].[CustomerID].[All]" dimensionUniqueName="[oa]" displayFolder="" count="2" memberValueDatatype="20" unbalanced="0"/>
    <cacheHierarchy uniqueName="[oa].[LastLoginDate]" caption="LastLoginDate" attribute="1" time="1" defaultMemberUniqueName="[oa].[LastLoginDate].[All]" allUniqueName="[oa].[LastLoginDate].[All]" dimensionUniqueName="[oa]" displayFolder="" count="2" memberValueDatatype="7" unbalanced="0"/>
    <cacheHierarchy uniqueName="[oa].[LoginFrequency]" caption="LoginFrequency" attribute="1" defaultMemberUniqueName="[oa].[LoginFrequency].[All]" allUniqueName="[oa].[LoginFrequency].[All]" dimensionUniqueName="[oa]" displayFolder="" count="2" memberValueDatatype="20" unbalanced="0"/>
    <cacheHierarchy uniqueName="[oa].[ServiceUsage]" caption="ServiceUsage" attribute="1" defaultMemberUniqueName="[oa].[ServiceUsage].[All]" allUniqueName="[oa].[ServiceUsage].[All]" dimensionUniqueName="[oa]" displayFolder="" count="2" memberValueDatatype="130" unbalanced="0"/>
    <cacheHierarchy uniqueName="[oa].[LastLoginDate (Month)]" caption="LastLoginDate (Month)" attribute="1" defaultMemberUniqueName="[oa].[LastLoginDate (Month)].[All]" allUniqueName="[oa].[LastLoginDate (Month)].[All]" dimensionUniqueName="[oa]" displayFolder="" count="2" memberValueDatatype="130" unbalanced="0"/>
    <cacheHierarchy uniqueName="[Table5].[CustomerID]" caption="CustomerID" attribute="1" defaultMemberUniqueName="[Table5].[CustomerID].[All]" allUniqueName="[Table5].[CustomerID].[All]" dimensionUniqueName="[Table5]" displayFolder="" count="2" memberValueDatatype="20" unbalanced="0"/>
    <cacheHierarchy uniqueName="[Table5].[Age]" caption="Age" attribute="1" defaultMemberUniqueName="[Table5].[Age].[All]" allUniqueName="[Table5].[Age].[All]" dimensionUniqueName="[Table5]" displayFolder="" count="2" memberValueDatatype="20" unbalanced="0"/>
    <cacheHierarchy uniqueName="[Table5].[Gender]" caption="Gender" attribute="1" defaultMemberUniqueName="[Table5].[Gender].[All]" allUniqueName="[Table5].[Gender].[All]" dimensionUniqueName="[Table5]" displayFolder="" count="2" memberValueDatatype="130" unbalanced="0">
      <fieldsUsage count="2">
        <fieldUsage x="-1"/>
        <fieldUsage x="2"/>
      </fieldsUsage>
    </cacheHierarchy>
    <cacheHierarchy uniqueName="[Table5].[MaritalStatus]" caption="MaritalStatus" attribute="1" defaultMemberUniqueName="[Table5].[MaritalStatus].[All]" allUniqueName="[Table5].[MaritalStatus].[All]" dimensionUniqueName="[Table5]" displayFolder="" count="2" memberValueDatatype="130" unbalanced="0"/>
    <cacheHierarchy uniqueName="[Table5].[IncomeLevel]" caption="IncomeLevel" attribute="1" defaultMemberUniqueName="[Table5].[IncomeLevel].[All]" allUniqueName="[Table5].[IncomeLevel].[All]" dimensionUniqueName="[Table5]" displayFolder="" count="2" memberValueDatatype="130" unbalanced="0"/>
    <cacheHierarchy uniqueName="[Table5].[Column1]" caption="Column1" attribute="1" defaultMemberUniqueName="[Table5].[Column1].[All]" allUniqueName="[Table5].[Column1].[All]" dimensionUniqueName="[Table5]" displayFolder="" count="2" memberValueDatatype="130" unbalanced="0"/>
    <cacheHierarchy uniqueName="[th].[CustomerID]" caption="CustomerID" attribute="1" defaultMemberUniqueName="[th].[CustomerID].[All]" allUniqueName="[th].[CustomerID].[All]" dimensionUniqueName="[th]" displayFolder="" count="2" memberValueDatatype="20" unbalanced="0"/>
    <cacheHierarchy uniqueName="[th].[TransactionID]" caption="TransactionID" attribute="1" defaultMemberUniqueName="[th].[TransactionID].[All]" allUniqueName="[th].[TransactionID].[All]" dimensionUniqueName="[th]" displayFolder="" count="2" memberValueDatatype="20" unbalanced="0"/>
    <cacheHierarchy uniqueName="[th].[TransactionDate]" caption="TransactionDate" attribute="1" time="1" defaultMemberUniqueName="[th].[TransactionDate].[All]" allUniqueName="[th].[TransactionDate].[All]" dimensionUniqueName="[th]" displayFolder="" count="2" memberValueDatatype="7" unbalanced="0"/>
    <cacheHierarchy uniqueName="[th].[AmountSpent]" caption="AmountSpent" attribute="1" defaultMemberUniqueName="[th].[AmountSpent].[All]" allUniqueName="[th].[AmountSpent].[All]" dimensionUniqueName="[th]" displayFolder="" count="2" memberValueDatatype="5" unbalanced="0"/>
    <cacheHierarchy uniqueName="[th].[ProductCategory]" caption="ProductCategory" attribute="1" defaultMemberUniqueName="[th].[ProductCategory].[All]" allUniqueName="[th].[ProductCategory].[All]" dimensionUniqueName="[th]" displayFolder="" count="2" memberValueDatatype="130" unbalanced="0"/>
    <cacheHierarchy uniqueName="[oa].[LastLoginDate (Month Index)]" caption="LastLoginDate (Month Index)" attribute="1" defaultMemberUniqueName="[oa].[LastLoginDate (Month Index)].[All]" allUniqueName="[oa].[LastLoginDate (Month Index)].[All]" dimensionUniqueName="[oa]" displayFolder="" count="2" memberValueDatatype="20" unbalanced="0" hidden="1"/>
    <cacheHierarchy uniqueName="[Measures].[__XL_Count Table5]" caption="__XL_Count Table5" measure="1" displayFolder="" measureGroup="Table5" count="0" hidden="1"/>
    <cacheHierarchy uniqueName="[Measures].[__XL_Count th]" caption="__XL_Count th" measure="1" displayFolder="" measureGroup="th" count="0" hidden="1"/>
    <cacheHierarchy uniqueName="[Measures].[__XL_Count Table3]" caption="__XL_Count Table3" measure="1" displayFolder="" measureGroup="cs" count="0" hidden="1"/>
    <cacheHierarchy uniqueName="[Measures].[__XL_Count Table2]" caption="__XL_Count Table2" measure="1" displayFolder="" measureGroup="oa" count="0" hidden="1"/>
    <cacheHierarchy uniqueName="[Measures].[__XL_Count Table1]" caption="__XL_Count Table1" measure="1" displayFolder="" measureGroup="ccs" count="0" hidden="1"/>
    <cacheHierarchy uniqueName="[Measures].[__No measures defined]" caption="__No measures defined" measure="1" displayFolder="" count="0" hidden="1"/>
    <cacheHierarchy uniqueName="[Measures].[Sum of ChurnStatus]" caption="Sum of ChurnStatus" measure="1" displayFolder="" measureGroup="ccs" count="0" hidden="1">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cs"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cs" count="0" hidden="1">
      <extLst>
        <ext xmlns:x15="http://schemas.microsoft.com/office/spreadsheetml/2010/11/main" uri="{B97F6D7D-B522-45F9-BDA1-12C45D357490}">
          <x15:cacheHierarchy aggregatedColumn="0"/>
        </ext>
      </extLst>
    </cacheHierarchy>
    <cacheHierarchy uniqueName="[Measures].[Sum of CustomerID 2]" caption="Sum of CustomerID 2" measure="1" displayFolder="" measureGroup="Table5"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13"/>
        </ext>
      </extLst>
    </cacheHierarchy>
    <cacheHierarchy uniqueName="[Measures].[Count of InteractionType]" caption="Count of InteractionType" measure="1" displayFolder="" measureGroup="cs" count="0" hidden="1">
      <extLst>
        <ext xmlns:x15="http://schemas.microsoft.com/office/spreadsheetml/2010/11/main" uri="{B97F6D7D-B522-45F9-BDA1-12C45D357490}">
          <x15:cacheHierarchy aggregatedColumn="5"/>
        </ext>
      </extLst>
    </cacheHierarchy>
    <cacheHierarchy uniqueName="[Measures].[Sum of LoginFrequency]" caption="Sum of LoginFrequency" measure="1" displayFolder="" measureGroup="oa" count="0" hidden="1">
      <extLst>
        <ext xmlns:x15="http://schemas.microsoft.com/office/spreadsheetml/2010/11/main" uri="{B97F6D7D-B522-45F9-BDA1-12C45D357490}">
          <x15:cacheHierarchy aggregatedColumn="10"/>
        </ext>
      </extLst>
    </cacheHierarchy>
    <cacheHierarchy uniqueName="[Measures].[Distinct Count of LoginFrequency]" caption="Distinct Count of LoginFrequency" measure="1" displayFolder="" measureGroup="oa" count="0" hidden="1">
      <extLst>
        <ext xmlns:x15="http://schemas.microsoft.com/office/spreadsheetml/2010/11/main" uri="{B97F6D7D-B522-45F9-BDA1-12C45D357490}">
          <x15:cacheHierarchy aggregatedColumn="10"/>
        </ext>
      </extLst>
    </cacheHierarchy>
    <cacheHierarchy uniqueName="[Measures].[Average of LoginFrequency]" caption="Average of LoginFrequency" measure="1" displayFolder="" measureGroup="oa" count="0" hidden="1">
      <extLst>
        <ext xmlns:x15="http://schemas.microsoft.com/office/spreadsheetml/2010/11/main" uri="{B97F6D7D-B522-45F9-BDA1-12C45D357490}">
          <x15:cacheHierarchy aggregatedColumn="10"/>
        </ext>
      </extLst>
    </cacheHierarchy>
    <cacheHierarchy uniqueName="[Measures].[Sum of AmountSpent]" caption="Sum of AmountSpent" measure="1" displayFolder="" measureGroup="th"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mountSpent]" caption="Average of AmountSpent" measure="1" displayFolder="" measureGroup="th" count="0" hidden="1">
      <extLst>
        <ext xmlns:x15="http://schemas.microsoft.com/office/spreadsheetml/2010/11/main" uri="{B97F6D7D-B522-45F9-BDA1-12C45D357490}">
          <x15:cacheHierarchy aggregatedColumn="22"/>
        </ext>
      </extLst>
    </cacheHierarchy>
    <cacheHierarchy uniqueName="[Measures].[Count of ResolutionStatus]" caption="Count of ResolutionStatus" measure="1" displayFolder="" measureGroup="cs"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ChurnStatus]" caption="Average of ChurnStatus" measure="1" displayFolder="" measureGroup="ccs" count="0" hidden="1">
      <extLst>
        <ext xmlns:x15="http://schemas.microsoft.com/office/spreadsheetml/2010/11/main" uri="{B97F6D7D-B522-45F9-BDA1-12C45D357490}">
          <x15:cacheHierarchy aggregatedColumn="1"/>
        </ext>
      </extLst>
    </cacheHierarchy>
    <cacheHierarchy uniqueName="[Measures].[Distinct Count of Age]" caption="Distinct Count of Age" measure="1" displayFolder="" measureGroup="Table5" count="0" hidden="1">
      <extLst>
        <ext xmlns:x15="http://schemas.microsoft.com/office/spreadsheetml/2010/11/main" uri="{B97F6D7D-B522-45F9-BDA1-12C45D357490}">
          <x15:cacheHierarchy aggregatedColumn="14"/>
        </ext>
      </extLst>
    </cacheHierarchy>
    <cacheHierarchy uniqueName="[Measures].[Count of ChurnStatus]" caption="Count of ChurnStatus" measure="1" displayFolder="" measureGroup="ccs"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5" count="0" hidden="1">
      <extLst>
        <ext xmlns:x15="http://schemas.microsoft.com/office/spreadsheetml/2010/11/main" uri="{B97F6D7D-B522-45F9-BDA1-12C45D357490}">
          <x15:cacheHierarchy aggregatedColumn="14"/>
        </ext>
      </extLst>
    </cacheHierarchy>
    <cacheHierarchy uniqueName="[Measures].[StdDevp of Age]" caption="StdDevp of Age" measure="1" displayFolder="" measureGroup="Table5" count="0" hidden="1">
      <extLst>
        <ext xmlns:x15="http://schemas.microsoft.com/office/spreadsheetml/2010/11/main" uri="{B97F6D7D-B522-45F9-BDA1-12C45D357490}">
          <x15:cacheHierarchy aggregatedColumn="14"/>
        </ext>
      </extLst>
    </cacheHierarchy>
    <cacheHierarchy uniqueName="[Measures].[Distinct Count of CustomerID 2]" caption="Distinct Count of CustomerID 2" measure="1" displayFolder="" measureGroup="Table5" count="0" hidden="1">
      <extLst>
        <ext xmlns:x15="http://schemas.microsoft.com/office/spreadsheetml/2010/11/main" uri="{B97F6D7D-B522-45F9-BDA1-12C45D357490}">
          <x15:cacheHierarchy aggregatedColumn="13"/>
        </ext>
      </extLst>
    </cacheHierarchy>
    <cacheHierarchy uniqueName="[Measures].[Sum of CustomerID 3]" caption="Sum of CustomerID 3" measure="1" displayFolder="" measureGroup="oa" count="0" hidden="1">
      <extLst>
        <ext xmlns:x15="http://schemas.microsoft.com/office/spreadsheetml/2010/11/main" uri="{B97F6D7D-B522-45F9-BDA1-12C45D357490}">
          <x15:cacheHierarchy aggregatedColumn="8"/>
        </ext>
      </extLst>
    </cacheHierarchy>
    <cacheHierarchy uniqueName="[Measures].[Count of CustomerID 2]" caption="Count of CustomerID 2" measure="1" displayFolder="" measureGroup="oa" count="0" hidden="1">
      <extLst>
        <ext xmlns:x15="http://schemas.microsoft.com/office/spreadsheetml/2010/11/main" uri="{B97F6D7D-B522-45F9-BDA1-12C45D357490}">
          <x15:cacheHierarchy aggregatedColumn="8"/>
        </ext>
      </extLst>
    </cacheHierarchy>
    <cacheHierarchy uniqueName="[Measures].[Sum of Res_status]" caption="Sum of Res_status" measure="1" displayFolder="" measureGroup="cs" count="0" hidden="1">
      <extLst>
        <ext xmlns:x15="http://schemas.microsoft.com/office/spreadsheetml/2010/11/main" uri="{B97F6D7D-B522-45F9-BDA1-12C45D357490}">
          <x15:cacheHierarchy aggregatedColumn="7"/>
        </ext>
      </extLst>
    </cacheHierarchy>
    <cacheHierarchy uniqueName="[Measures].[Count of Res_status]" caption="Count of Res_status" measure="1" displayFolder="" measureGroup="cs" count="0" hidden="1">
      <extLst>
        <ext xmlns:x15="http://schemas.microsoft.com/office/spreadsheetml/2010/11/main" uri="{B97F6D7D-B522-45F9-BDA1-12C45D357490}">
          <x15:cacheHierarchy aggregatedColumn="7"/>
        </ext>
      </extLst>
    </cacheHierarchy>
    <cacheHierarchy uniqueName="[Measures].[Distinct Count of ResolutionStatus]" caption="Distinct 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Count of ProductCategory]" caption="Count of ProductCategory" measure="1" displayFolder="" measureGroup="th" count="0" hidden="1">
      <extLst>
        <ext xmlns:x15="http://schemas.microsoft.com/office/spreadsheetml/2010/11/main" uri="{B97F6D7D-B522-45F9-BDA1-12C45D357490}">
          <x15:cacheHierarchy aggregatedColumn="23"/>
        </ext>
      </extLst>
    </cacheHierarchy>
  </cacheHierarchies>
  <kpis count="0"/>
  <dimensions count="6">
    <dimension name="ccs" uniqueName="[ccs]" caption="ccs"/>
    <dimension name="cs" uniqueName="[cs]" caption="cs"/>
    <dimension measure="1" name="Measures" uniqueName="[Measures]" caption="Measures"/>
    <dimension name="oa" uniqueName="[oa]" caption="oa"/>
    <dimension name="Table5" uniqueName="[Table5]" caption="Table5"/>
    <dimension name="th" uniqueName="[th]" caption="th"/>
  </dimensions>
  <measureGroups count="5">
    <measureGroup name="ccs" caption="ccs"/>
    <measureGroup name="cs" caption="cs"/>
    <measureGroup name="oa" caption="oa"/>
    <measureGroup name="Table5" caption="Table5"/>
    <measureGroup name="th" caption="th"/>
  </measureGroups>
  <maps count="9">
    <map measureGroup="0" dimension="0"/>
    <map measureGroup="0" dimension="4"/>
    <map measureGroup="1" dimension="1"/>
    <map measureGroup="1" dimension="4"/>
    <map measureGroup="2" dimension="3"/>
    <map measureGroup="2" dimension="4"/>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46.618256018519" createdVersion="5" refreshedVersion="8" minRefreshableVersion="3" recordCount="0" supportSubquery="1" supportAdvancedDrill="1" xr:uid="{A1D63D30-D8DB-4BE2-83D3-FE55EBA19C26}">
  <cacheSource type="external" connectionId="1"/>
  <cacheFields count="3">
    <cacheField name="[oa].[ServiceUsage].[ServiceUsage]" caption="ServiceUsage" numFmtId="0" hierarchy="11" level="1">
      <sharedItems count="3">
        <s v="Mobile App"/>
        <s v="Online Banking"/>
        <s v="Website"/>
      </sharedItems>
    </cacheField>
    <cacheField name="[Measures].[Average of LoginFrequency]" caption="Average of LoginFrequency" numFmtId="0" hierarchy="39" level="32767"/>
    <cacheField name="[Table5].[Gender].[Gender]" caption="Gender" numFmtId="0" hierarchy="15" level="1">
      <sharedItems containsSemiMixedTypes="0" containsNonDate="0" containsString="0"/>
    </cacheField>
  </cacheFields>
  <cacheHierarchies count="57">
    <cacheHierarchy uniqueName="[ccs].[CustomerID]" caption="CustomerID" attribute="1" defaultMemberUniqueName="[ccs].[CustomerID].[All]" allUniqueName="[ccs].[CustomerID].[All]" dimensionUniqueName="[ccs]" displayFolder="" count="0" memberValueDatatype="20" unbalanced="0"/>
    <cacheHierarchy uniqueName="[ccs].[ChurnStatus]" caption="ChurnStatus" attribute="1" defaultMemberUniqueName="[ccs].[ChurnStatus].[All]" allUniqueName="[ccs].[ChurnStatus].[All]" dimensionUniqueName="[ccs]" displayFolder="" count="0" memberValueDatatype="20" unbalanced="0"/>
    <cacheHierarchy uniqueName="[cs].[CustomerID]" caption="CustomerID" attribute="1" defaultMemberUniqueName="[cs].[CustomerID].[All]" allUniqueName="[cs].[CustomerID].[All]" dimensionUniqueName="[cs]" displayFolder="" count="0" memberValueDatatype="20" unbalanced="0"/>
    <cacheHierarchy uniqueName="[cs].[InteractionID]" caption="InteractionID" attribute="1" defaultMemberUniqueName="[cs].[InteractionID].[All]" allUniqueName="[cs].[InteractionID].[All]" dimensionUniqueName="[cs]" displayFolder="" count="0" memberValueDatatype="20" unbalanced="0"/>
    <cacheHierarchy uniqueName="[cs].[InteractionDate]" caption="InteractionDate" attribute="1" time="1" defaultMemberUniqueName="[cs].[InteractionDate].[All]" allUniqueName="[cs].[InteractionDate].[All]" dimensionUniqueName="[cs]" displayFolder="" count="0" memberValueDatatype="7" unbalanced="0"/>
    <cacheHierarchy uniqueName="[cs].[InteractionType]" caption="InteractionType" attribute="1" defaultMemberUniqueName="[cs].[InteractionType].[All]" allUniqueName="[cs].[InteractionType].[All]" dimensionUniqueName="[cs]" displayFolder="" count="0" memberValueDatatype="130" unbalanced="0"/>
    <cacheHierarchy uniqueName="[cs].[ResolutionStatus]" caption="ResolutionStatus" attribute="1" defaultMemberUniqueName="[cs].[ResolutionStatus].[All]" allUniqueName="[cs].[ResolutionStatus].[All]" dimensionUniqueName="[cs]" displayFolder="" count="2" memberValueDatatype="130" unbalanced="0"/>
    <cacheHierarchy uniqueName="[cs].[Res_status]" caption="Res_status" attribute="1" defaultMemberUniqueName="[cs].[Res_status].[All]" allUniqueName="[cs].[Res_status].[All]" dimensionUniqueName="[cs]" displayFolder="" count="0" memberValueDatatype="20" unbalanced="0"/>
    <cacheHierarchy uniqueName="[oa].[CustomerID]" caption="CustomerID" attribute="1" defaultMemberUniqueName="[oa].[CustomerID].[All]" allUniqueName="[oa].[CustomerID].[All]" dimensionUniqueName="[oa]" displayFolder="" count="0" memberValueDatatype="20" unbalanced="0"/>
    <cacheHierarchy uniqueName="[oa].[LastLoginDate]" caption="LastLoginDate" attribute="1" time="1" defaultMemberUniqueName="[oa].[LastLoginDate].[All]" allUniqueName="[oa].[LastLoginDate].[All]" dimensionUniqueName="[oa]" displayFolder="" count="0" memberValueDatatype="7" unbalanced="0"/>
    <cacheHierarchy uniqueName="[oa].[LoginFrequency]" caption="LoginFrequency" attribute="1" defaultMemberUniqueName="[oa].[LoginFrequency].[All]" allUniqueName="[oa].[LoginFrequency].[All]" dimensionUniqueName="[oa]" displayFolder="" count="0" memberValueDatatype="20" unbalanced="0"/>
    <cacheHierarchy uniqueName="[oa].[ServiceUsage]" caption="ServiceUsage" attribute="1" defaultMemberUniqueName="[oa].[ServiceUsage].[All]" allUniqueName="[oa].[ServiceUsage].[All]" dimensionUniqueName="[oa]" displayFolder="" count="2" memberValueDatatype="130" unbalanced="0">
      <fieldsUsage count="2">
        <fieldUsage x="-1"/>
        <fieldUsage x="0"/>
      </fieldsUsage>
    </cacheHierarchy>
    <cacheHierarchy uniqueName="[oa].[LastLoginDate (Month)]" caption="LastLoginDate (Month)" attribute="1" defaultMemberUniqueName="[oa].[LastLoginDate (Month)].[All]" allUniqueName="[oa].[LastLoginDate (Month)].[All]" dimensionUniqueName="[oa]" displayFolder="" count="0" memberValueDatatype="130" unbalanced="0"/>
    <cacheHierarchy uniqueName="[Table5].[CustomerID]" caption="CustomerID" attribute="1" defaultMemberUniqueName="[Table5].[CustomerID].[All]" allUniqueName="[Table5].[CustomerID].[All]" dimensionUniqueName="[Table5]" displayFolder="" count="0" memberValueDatatype="20" unbalanced="0"/>
    <cacheHierarchy uniqueName="[Table5].[Age]" caption="Age" attribute="1" defaultMemberUniqueName="[Table5].[Age].[All]" allUniqueName="[Table5].[Age].[All]" dimensionUniqueName="[Table5]" displayFolder="" count="0" memberValueDatatype="20" unbalanced="0"/>
    <cacheHierarchy uniqueName="[Table5].[Gender]" caption="Gender" attribute="1" defaultMemberUniqueName="[Table5].[Gender].[All]" allUniqueName="[Table5].[Gender].[All]" dimensionUniqueName="[Table5]" displayFolder="" count="2" memberValueDatatype="130" unbalanced="0">
      <fieldsUsage count="2">
        <fieldUsage x="-1"/>
        <fieldUsage x="2"/>
      </fieldsUsage>
    </cacheHierarchy>
    <cacheHierarchy uniqueName="[Table5].[MaritalStatus]" caption="MaritalStatus" attribute="1" defaultMemberUniqueName="[Table5].[MaritalStatus].[All]" allUniqueName="[Table5].[MaritalStatus].[All]" dimensionUniqueName="[Table5]" displayFolder="" count="0" memberValueDatatype="130" unbalanced="0"/>
    <cacheHierarchy uniqueName="[Table5].[IncomeLevel]" caption="IncomeLevel" attribute="1" defaultMemberUniqueName="[Table5].[IncomeLevel].[All]" allUniqueName="[Table5].[IncomeLevel].[All]" dimensionUniqueName="[Table5]" displayFolder="" count="2" memberValueDatatype="130" unbalanced="0"/>
    <cacheHierarchy uniqueName="[Table5].[Column1]" caption="Column1" attribute="1" defaultMemberUniqueName="[Table5].[Column1].[All]" allUniqueName="[Table5].[Column1].[All]" dimensionUniqueName="[Table5]" displayFolder="" count="2" memberValueDatatype="130" unbalanced="0"/>
    <cacheHierarchy uniqueName="[th].[CustomerID]" caption="CustomerID" attribute="1" defaultMemberUniqueName="[th].[CustomerID].[All]" allUniqueName="[th].[CustomerID].[All]" dimensionUniqueName="[th]" displayFolder="" count="0" memberValueDatatype="20" unbalanced="0"/>
    <cacheHierarchy uniqueName="[th].[TransactionID]" caption="TransactionID" attribute="1" defaultMemberUniqueName="[th].[TransactionID].[All]" allUniqueName="[th].[TransactionID].[All]" dimensionUniqueName="[th]" displayFolder="" count="0" memberValueDatatype="20" unbalanced="0"/>
    <cacheHierarchy uniqueName="[th].[TransactionDate]" caption="TransactionDate" attribute="1" time="1" defaultMemberUniqueName="[th].[TransactionDate].[All]" allUniqueName="[th].[TransactionDate].[All]" dimensionUniqueName="[th]" displayFolder="" count="0" memberValueDatatype="7" unbalanced="0"/>
    <cacheHierarchy uniqueName="[th].[AmountSpent]" caption="AmountSpent" attribute="1" defaultMemberUniqueName="[th].[AmountSpent].[All]" allUniqueName="[th].[AmountSpent].[All]" dimensionUniqueName="[th]" displayFolder="" count="0" memberValueDatatype="5" unbalanced="0"/>
    <cacheHierarchy uniqueName="[th].[ProductCategory]" caption="ProductCategory" attribute="1" defaultMemberUniqueName="[th].[ProductCategory].[All]" allUniqueName="[th].[ProductCategory].[All]" dimensionUniqueName="[th]" displayFolder="" count="0" memberValueDatatype="130" unbalanced="0"/>
    <cacheHierarchy uniqueName="[oa].[LastLoginDate (Month Index)]" caption="LastLoginDate (Month Index)" attribute="1" defaultMemberUniqueName="[oa].[LastLoginDate (Month Index)].[All]" allUniqueName="[oa].[LastLoginDate (Month Index)].[All]" dimensionUniqueName="[oa]" displayFolder="" count="0" memberValueDatatype="20" unbalanced="0" hidden="1"/>
    <cacheHierarchy uniqueName="[Measures].[__XL_Count Table5]" caption="__XL_Count Table5" measure="1" displayFolder="" measureGroup="Table5" count="0" hidden="1"/>
    <cacheHierarchy uniqueName="[Measures].[__XL_Count th]" caption="__XL_Count th" measure="1" displayFolder="" measureGroup="th" count="0" hidden="1"/>
    <cacheHierarchy uniqueName="[Measures].[__XL_Count Table3]" caption="__XL_Count Table3" measure="1" displayFolder="" measureGroup="cs" count="0" hidden="1"/>
    <cacheHierarchy uniqueName="[Measures].[__XL_Count Table2]" caption="__XL_Count Table2" measure="1" displayFolder="" measureGroup="oa" count="0" hidden="1"/>
    <cacheHierarchy uniqueName="[Measures].[__XL_Count Table1]" caption="__XL_Count Table1" measure="1" displayFolder="" measureGroup="ccs" count="0" hidden="1"/>
    <cacheHierarchy uniqueName="[Measures].[__No measures defined]" caption="__No measures defined" measure="1" displayFolder="" count="0" hidden="1"/>
    <cacheHierarchy uniqueName="[Measures].[Sum of ChurnStatus]" caption="Sum of ChurnStatus" measure="1" displayFolder="" measureGroup="ccs" count="0" hidden="1">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cs"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cs" count="0" hidden="1">
      <extLst>
        <ext xmlns:x15="http://schemas.microsoft.com/office/spreadsheetml/2010/11/main" uri="{B97F6D7D-B522-45F9-BDA1-12C45D357490}">
          <x15:cacheHierarchy aggregatedColumn="0"/>
        </ext>
      </extLst>
    </cacheHierarchy>
    <cacheHierarchy uniqueName="[Measures].[Sum of CustomerID 2]" caption="Sum of CustomerID 2" measure="1" displayFolder="" measureGroup="Table5"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13"/>
        </ext>
      </extLst>
    </cacheHierarchy>
    <cacheHierarchy uniqueName="[Measures].[Count of InteractionType]" caption="Count of InteractionType" measure="1" displayFolder="" measureGroup="cs" count="0" hidden="1">
      <extLst>
        <ext xmlns:x15="http://schemas.microsoft.com/office/spreadsheetml/2010/11/main" uri="{B97F6D7D-B522-45F9-BDA1-12C45D357490}">
          <x15:cacheHierarchy aggregatedColumn="5"/>
        </ext>
      </extLst>
    </cacheHierarchy>
    <cacheHierarchy uniqueName="[Measures].[Sum of LoginFrequency]" caption="Sum of LoginFrequency" measure="1" displayFolder="" measureGroup="oa" count="0" hidden="1">
      <extLst>
        <ext xmlns:x15="http://schemas.microsoft.com/office/spreadsheetml/2010/11/main" uri="{B97F6D7D-B522-45F9-BDA1-12C45D357490}">
          <x15:cacheHierarchy aggregatedColumn="10"/>
        </ext>
      </extLst>
    </cacheHierarchy>
    <cacheHierarchy uniqueName="[Measures].[Distinct Count of LoginFrequency]" caption="Distinct Count of LoginFrequency" measure="1" displayFolder="" measureGroup="oa" count="0" hidden="1">
      <extLst>
        <ext xmlns:x15="http://schemas.microsoft.com/office/spreadsheetml/2010/11/main" uri="{B97F6D7D-B522-45F9-BDA1-12C45D357490}">
          <x15:cacheHierarchy aggregatedColumn="10"/>
        </ext>
      </extLst>
    </cacheHierarchy>
    <cacheHierarchy uniqueName="[Measures].[Average of LoginFrequency]" caption="Average of LoginFrequency" measure="1" displayFolder="" measureGroup="o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mountSpent]" caption="Sum of AmountSpent" measure="1" displayFolder="" measureGroup="th"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mountSpent]" caption="Average of AmountSpent" measure="1" displayFolder="" measureGroup="th" count="0" hidden="1">
      <extLst>
        <ext xmlns:x15="http://schemas.microsoft.com/office/spreadsheetml/2010/11/main" uri="{B97F6D7D-B522-45F9-BDA1-12C45D357490}">
          <x15:cacheHierarchy aggregatedColumn="22"/>
        </ext>
      </extLst>
    </cacheHierarchy>
    <cacheHierarchy uniqueName="[Measures].[Count of ResolutionStatus]" caption="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Average of ChurnStatus]" caption="Average of ChurnStatus" measure="1" displayFolder="" measureGroup="ccs" count="0" hidden="1">
      <extLst>
        <ext xmlns:x15="http://schemas.microsoft.com/office/spreadsheetml/2010/11/main" uri="{B97F6D7D-B522-45F9-BDA1-12C45D357490}">
          <x15:cacheHierarchy aggregatedColumn="1"/>
        </ext>
      </extLst>
    </cacheHierarchy>
    <cacheHierarchy uniqueName="[Measures].[Distinct Count of Age]" caption="Distinct Count of Age" measure="1" displayFolder="" measureGroup="Table5" count="0" hidden="1">
      <extLst>
        <ext xmlns:x15="http://schemas.microsoft.com/office/spreadsheetml/2010/11/main" uri="{B97F6D7D-B522-45F9-BDA1-12C45D357490}">
          <x15:cacheHierarchy aggregatedColumn="14"/>
        </ext>
      </extLst>
    </cacheHierarchy>
    <cacheHierarchy uniqueName="[Measures].[Count of ChurnStatus]" caption="Count of ChurnStatus" measure="1" displayFolder="" measureGroup="ccs"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5" count="0" hidden="1">
      <extLst>
        <ext xmlns:x15="http://schemas.microsoft.com/office/spreadsheetml/2010/11/main" uri="{B97F6D7D-B522-45F9-BDA1-12C45D357490}">
          <x15:cacheHierarchy aggregatedColumn="14"/>
        </ext>
      </extLst>
    </cacheHierarchy>
    <cacheHierarchy uniqueName="[Measures].[StdDevp of Age]" caption="StdDevp of Age" measure="1" displayFolder="" measureGroup="Table5" count="0" hidden="1">
      <extLst>
        <ext xmlns:x15="http://schemas.microsoft.com/office/spreadsheetml/2010/11/main" uri="{B97F6D7D-B522-45F9-BDA1-12C45D357490}">
          <x15:cacheHierarchy aggregatedColumn="14"/>
        </ext>
      </extLst>
    </cacheHierarchy>
    <cacheHierarchy uniqueName="[Measures].[Distinct Count of CustomerID 2]" caption="Distinct Count of CustomerID 2" measure="1" displayFolder="" measureGroup="Table5" count="0" hidden="1">
      <extLst>
        <ext xmlns:x15="http://schemas.microsoft.com/office/spreadsheetml/2010/11/main" uri="{B97F6D7D-B522-45F9-BDA1-12C45D357490}">
          <x15:cacheHierarchy aggregatedColumn="13"/>
        </ext>
      </extLst>
    </cacheHierarchy>
    <cacheHierarchy uniqueName="[Measures].[Sum of CustomerID 3]" caption="Sum of CustomerID 3" measure="1" displayFolder="" measureGroup="oa" count="0" hidden="1">
      <extLst>
        <ext xmlns:x15="http://schemas.microsoft.com/office/spreadsheetml/2010/11/main" uri="{B97F6D7D-B522-45F9-BDA1-12C45D357490}">
          <x15:cacheHierarchy aggregatedColumn="8"/>
        </ext>
      </extLst>
    </cacheHierarchy>
    <cacheHierarchy uniqueName="[Measures].[Count of CustomerID 2]" caption="Count of CustomerID 2" measure="1" displayFolder="" measureGroup="oa" count="0" hidden="1">
      <extLst>
        <ext xmlns:x15="http://schemas.microsoft.com/office/spreadsheetml/2010/11/main" uri="{B97F6D7D-B522-45F9-BDA1-12C45D357490}">
          <x15:cacheHierarchy aggregatedColumn="8"/>
        </ext>
      </extLst>
    </cacheHierarchy>
    <cacheHierarchy uniqueName="[Measures].[Sum of Res_status]" caption="Sum of Res_status" measure="1" displayFolder="" measureGroup="cs" count="0" hidden="1">
      <extLst>
        <ext xmlns:x15="http://schemas.microsoft.com/office/spreadsheetml/2010/11/main" uri="{B97F6D7D-B522-45F9-BDA1-12C45D357490}">
          <x15:cacheHierarchy aggregatedColumn="7"/>
        </ext>
      </extLst>
    </cacheHierarchy>
    <cacheHierarchy uniqueName="[Measures].[Count of Res_status]" caption="Count of Res_status" measure="1" displayFolder="" measureGroup="cs" count="0" hidden="1">
      <extLst>
        <ext xmlns:x15="http://schemas.microsoft.com/office/spreadsheetml/2010/11/main" uri="{B97F6D7D-B522-45F9-BDA1-12C45D357490}">
          <x15:cacheHierarchy aggregatedColumn="7"/>
        </ext>
      </extLst>
    </cacheHierarchy>
    <cacheHierarchy uniqueName="[Measures].[Distinct Count of ResolutionStatus]" caption="Distinct 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Count of ProductCategory]" caption="Count of ProductCategory" measure="1" displayFolder="" measureGroup="th" count="0" hidden="1">
      <extLst>
        <ext xmlns:x15="http://schemas.microsoft.com/office/spreadsheetml/2010/11/main" uri="{B97F6D7D-B522-45F9-BDA1-12C45D357490}">
          <x15:cacheHierarchy aggregatedColumn="23"/>
        </ext>
      </extLst>
    </cacheHierarchy>
  </cacheHierarchies>
  <kpis count="0"/>
  <dimensions count="6">
    <dimension name="ccs" uniqueName="[ccs]" caption="ccs"/>
    <dimension name="cs" uniqueName="[cs]" caption="cs"/>
    <dimension measure="1" name="Measures" uniqueName="[Measures]" caption="Measures"/>
    <dimension name="oa" uniqueName="[oa]" caption="oa"/>
    <dimension name="Table5" uniqueName="[Table5]" caption="Table5"/>
    <dimension name="th" uniqueName="[th]" caption="th"/>
  </dimensions>
  <measureGroups count="5">
    <measureGroup name="ccs" caption="ccs"/>
    <measureGroup name="cs" caption="cs"/>
    <measureGroup name="oa" caption="oa"/>
    <measureGroup name="Table5" caption="Table5"/>
    <measureGroup name="th" caption="th"/>
  </measureGroups>
  <maps count="9">
    <map measureGroup="0" dimension="0"/>
    <map measureGroup="0" dimension="4"/>
    <map measureGroup="1" dimension="1"/>
    <map measureGroup="1" dimension="4"/>
    <map measureGroup="2" dimension="3"/>
    <map measureGroup="2" dimension="4"/>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46.618256712965" createdVersion="5" refreshedVersion="8" minRefreshableVersion="3" recordCount="0" supportSubquery="1" supportAdvancedDrill="1" xr:uid="{FD3699F0-9499-4C41-82A5-DDAF29E6ACE6}">
  <cacheSource type="external" connectionId="1"/>
  <cacheFields count="4">
    <cacheField name="[cs].[InteractionType].[InteractionType]" caption="InteractionType" numFmtId="0" hierarchy="5" level="1">
      <sharedItems count="3">
        <s v="Complaint"/>
        <s v="Feedback"/>
        <s v="Inquiry"/>
      </sharedItems>
    </cacheField>
    <cacheField name="[Measures].[Count of ResolutionStatus]" caption="Count of ResolutionStatus" numFmtId="0" hierarchy="44" level="32767"/>
    <cacheField name="[cs].[ResolutionStatus].[ResolutionStatus]" caption="ResolutionStatus" numFmtId="0" hierarchy="6" level="1">
      <sharedItems count="2">
        <s v="Resolved"/>
        <s v="Unresolved"/>
      </sharedItems>
    </cacheField>
    <cacheField name="[Table5].[Gender].[Gender]" caption="Gender" numFmtId="0" hierarchy="15" level="1">
      <sharedItems containsSemiMixedTypes="0" containsNonDate="0" containsString="0"/>
    </cacheField>
  </cacheFields>
  <cacheHierarchies count="57">
    <cacheHierarchy uniqueName="[ccs].[CustomerID]" caption="CustomerID" attribute="1" defaultMemberUniqueName="[ccs].[CustomerID].[All]" allUniqueName="[ccs].[CustomerID].[All]" dimensionUniqueName="[ccs]" displayFolder="" count="0" memberValueDatatype="20" unbalanced="0"/>
    <cacheHierarchy uniqueName="[ccs].[ChurnStatus]" caption="ChurnStatus" attribute="1" defaultMemberUniqueName="[ccs].[ChurnStatus].[All]" allUniqueName="[ccs].[ChurnStatus].[All]" dimensionUniqueName="[ccs]" displayFolder="" count="0" memberValueDatatype="20" unbalanced="0"/>
    <cacheHierarchy uniqueName="[cs].[CustomerID]" caption="CustomerID" attribute="1" defaultMemberUniqueName="[cs].[CustomerID].[All]" allUniqueName="[cs].[CustomerID].[All]" dimensionUniqueName="[cs]" displayFolder="" count="0" memberValueDatatype="20" unbalanced="0"/>
    <cacheHierarchy uniqueName="[cs].[InteractionID]" caption="InteractionID" attribute="1" defaultMemberUniqueName="[cs].[InteractionID].[All]" allUniqueName="[cs].[InteractionID].[All]" dimensionUniqueName="[cs]" displayFolder="" count="0" memberValueDatatype="20" unbalanced="0"/>
    <cacheHierarchy uniqueName="[cs].[InteractionDate]" caption="InteractionDate" attribute="1" time="1" defaultMemberUniqueName="[cs].[InteractionDate].[All]" allUniqueName="[cs].[InteractionDate].[All]" dimensionUniqueName="[cs]" displayFolder="" count="0" memberValueDatatype="7" unbalanced="0"/>
    <cacheHierarchy uniqueName="[cs].[InteractionType]" caption="InteractionType" attribute="1" defaultMemberUniqueName="[cs].[InteractionType].[All]" allUniqueName="[cs].[InteractionType].[All]" dimensionUniqueName="[cs]" displayFolder="" count="2" memberValueDatatype="130" unbalanced="0">
      <fieldsUsage count="2">
        <fieldUsage x="-1"/>
        <fieldUsage x="0"/>
      </fieldsUsage>
    </cacheHierarchy>
    <cacheHierarchy uniqueName="[cs].[ResolutionStatus]" caption="ResolutionStatus" attribute="1" defaultMemberUniqueName="[cs].[ResolutionStatus].[All]" allUniqueName="[cs].[ResolutionStatus].[All]" dimensionUniqueName="[cs]" displayFolder="" count="2" memberValueDatatype="130" unbalanced="0">
      <fieldsUsage count="2">
        <fieldUsage x="-1"/>
        <fieldUsage x="2"/>
      </fieldsUsage>
    </cacheHierarchy>
    <cacheHierarchy uniqueName="[cs].[Res_status]" caption="Res_status" attribute="1" defaultMemberUniqueName="[cs].[Res_status].[All]" allUniqueName="[cs].[Res_status].[All]" dimensionUniqueName="[cs]" displayFolder="" count="0" memberValueDatatype="20" unbalanced="0"/>
    <cacheHierarchy uniqueName="[oa].[CustomerID]" caption="CustomerID" attribute="1" defaultMemberUniqueName="[oa].[CustomerID].[All]" allUniqueName="[oa].[CustomerID].[All]" dimensionUniqueName="[oa]" displayFolder="" count="0" memberValueDatatype="20" unbalanced="0"/>
    <cacheHierarchy uniqueName="[oa].[LastLoginDate]" caption="LastLoginDate" attribute="1" time="1" defaultMemberUniqueName="[oa].[LastLoginDate].[All]" allUniqueName="[oa].[LastLoginDate].[All]" dimensionUniqueName="[oa]" displayFolder="" count="0" memberValueDatatype="7" unbalanced="0"/>
    <cacheHierarchy uniqueName="[oa].[LoginFrequency]" caption="LoginFrequency" attribute="1" defaultMemberUniqueName="[oa].[LoginFrequency].[All]" allUniqueName="[oa].[LoginFrequency].[All]" dimensionUniqueName="[oa]" displayFolder="" count="0" memberValueDatatype="20" unbalanced="0"/>
    <cacheHierarchy uniqueName="[oa].[ServiceUsage]" caption="ServiceUsage" attribute="1" defaultMemberUniqueName="[oa].[ServiceUsage].[All]" allUniqueName="[oa].[ServiceUsage].[All]" dimensionUniqueName="[oa]" displayFolder="" count="0" memberValueDatatype="130" unbalanced="0"/>
    <cacheHierarchy uniqueName="[oa].[LastLoginDate (Month)]" caption="LastLoginDate (Month)" attribute="1" defaultMemberUniqueName="[oa].[LastLoginDate (Month)].[All]" allUniqueName="[oa].[LastLoginDate (Month)].[All]" dimensionUniqueName="[oa]" displayFolder="" count="0" memberValueDatatype="130" unbalanced="0"/>
    <cacheHierarchy uniqueName="[Table5].[CustomerID]" caption="CustomerID" attribute="1" defaultMemberUniqueName="[Table5].[CustomerID].[All]" allUniqueName="[Table5].[CustomerID].[All]" dimensionUniqueName="[Table5]" displayFolder="" count="0" memberValueDatatype="20" unbalanced="0"/>
    <cacheHierarchy uniqueName="[Table5].[Age]" caption="Age" attribute="1" defaultMemberUniqueName="[Table5].[Age].[All]" allUniqueName="[Table5].[Age].[All]" dimensionUniqueName="[Table5]" displayFolder="" count="0" memberValueDatatype="20" unbalanced="0"/>
    <cacheHierarchy uniqueName="[Table5].[Gender]" caption="Gender" attribute="1" defaultMemberUniqueName="[Table5].[Gender].[All]" allUniqueName="[Table5].[Gender].[All]" dimensionUniqueName="[Table5]" displayFolder="" count="2" memberValueDatatype="130" unbalanced="0">
      <fieldsUsage count="2">
        <fieldUsage x="-1"/>
        <fieldUsage x="3"/>
      </fieldsUsage>
    </cacheHierarchy>
    <cacheHierarchy uniqueName="[Table5].[MaritalStatus]" caption="MaritalStatus" attribute="1" defaultMemberUniqueName="[Table5].[MaritalStatus].[All]" allUniqueName="[Table5].[MaritalStatus].[All]" dimensionUniqueName="[Table5]" displayFolder="" count="0" memberValueDatatype="130" unbalanced="0"/>
    <cacheHierarchy uniqueName="[Table5].[IncomeLevel]" caption="IncomeLevel" attribute="1" defaultMemberUniqueName="[Table5].[IncomeLevel].[All]" allUniqueName="[Table5].[IncomeLevel].[All]" dimensionUniqueName="[Table5]" displayFolder="" count="2" memberValueDatatype="130" unbalanced="0"/>
    <cacheHierarchy uniqueName="[Table5].[Column1]" caption="Column1" attribute="1" defaultMemberUniqueName="[Table5].[Column1].[All]" allUniqueName="[Table5].[Column1].[All]" dimensionUniqueName="[Table5]" displayFolder="" count="2" memberValueDatatype="130" unbalanced="0"/>
    <cacheHierarchy uniqueName="[th].[CustomerID]" caption="CustomerID" attribute="1" defaultMemberUniqueName="[th].[CustomerID].[All]" allUniqueName="[th].[CustomerID].[All]" dimensionUniqueName="[th]" displayFolder="" count="0" memberValueDatatype="20" unbalanced="0"/>
    <cacheHierarchy uniqueName="[th].[TransactionID]" caption="TransactionID" attribute="1" defaultMemberUniqueName="[th].[TransactionID].[All]" allUniqueName="[th].[TransactionID].[All]" dimensionUniqueName="[th]" displayFolder="" count="0" memberValueDatatype="20" unbalanced="0"/>
    <cacheHierarchy uniqueName="[th].[TransactionDate]" caption="TransactionDate" attribute="1" time="1" defaultMemberUniqueName="[th].[TransactionDate].[All]" allUniqueName="[th].[TransactionDate].[All]" dimensionUniqueName="[th]" displayFolder="" count="0" memberValueDatatype="7" unbalanced="0"/>
    <cacheHierarchy uniqueName="[th].[AmountSpent]" caption="AmountSpent" attribute="1" defaultMemberUniqueName="[th].[AmountSpent].[All]" allUniqueName="[th].[AmountSpent].[All]" dimensionUniqueName="[th]" displayFolder="" count="0" memberValueDatatype="5" unbalanced="0"/>
    <cacheHierarchy uniqueName="[th].[ProductCategory]" caption="ProductCategory" attribute="1" defaultMemberUniqueName="[th].[ProductCategory].[All]" allUniqueName="[th].[ProductCategory].[All]" dimensionUniqueName="[th]" displayFolder="" count="0" memberValueDatatype="130" unbalanced="0"/>
    <cacheHierarchy uniqueName="[oa].[LastLoginDate (Month Index)]" caption="LastLoginDate (Month Index)" attribute="1" defaultMemberUniqueName="[oa].[LastLoginDate (Month Index)].[All]" allUniqueName="[oa].[LastLoginDate (Month Index)].[All]" dimensionUniqueName="[oa]" displayFolder="" count="0" memberValueDatatype="20" unbalanced="0" hidden="1"/>
    <cacheHierarchy uniqueName="[Measures].[__XL_Count Table5]" caption="__XL_Count Table5" measure="1" displayFolder="" measureGroup="Table5" count="0" hidden="1"/>
    <cacheHierarchy uniqueName="[Measures].[__XL_Count th]" caption="__XL_Count th" measure="1" displayFolder="" measureGroup="th" count="0" hidden="1"/>
    <cacheHierarchy uniqueName="[Measures].[__XL_Count Table3]" caption="__XL_Count Table3" measure="1" displayFolder="" measureGroup="cs" count="0" hidden="1"/>
    <cacheHierarchy uniqueName="[Measures].[__XL_Count Table2]" caption="__XL_Count Table2" measure="1" displayFolder="" measureGroup="oa" count="0" hidden="1"/>
    <cacheHierarchy uniqueName="[Measures].[__XL_Count Table1]" caption="__XL_Count Table1" measure="1" displayFolder="" measureGroup="ccs" count="0" hidden="1"/>
    <cacheHierarchy uniqueName="[Measures].[__No measures defined]" caption="__No measures defined" measure="1" displayFolder="" count="0" hidden="1"/>
    <cacheHierarchy uniqueName="[Measures].[Sum of ChurnStatus]" caption="Sum of ChurnStatus" measure="1" displayFolder="" measureGroup="ccs" count="0" hidden="1">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cs"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cs" count="0" hidden="1">
      <extLst>
        <ext xmlns:x15="http://schemas.microsoft.com/office/spreadsheetml/2010/11/main" uri="{B97F6D7D-B522-45F9-BDA1-12C45D357490}">
          <x15:cacheHierarchy aggregatedColumn="0"/>
        </ext>
      </extLst>
    </cacheHierarchy>
    <cacheHierarchy uniqueName="[Measures].[Sum of CustomerID 2]" caption="Sum of CustomerID 2" measure="1" displayFolder="" measureGroup="Table5"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13"/>
        </ext>
      </extLst>
    </cacheHierarchy>
    <cacheHierarchy uniqueName="[Measures].[Count of InteractionType]" caption="Count of InteractionType" measure="1" displayFolder="" measureGroup="cs" count="0" hidden="1">
      <extLst>
        <ext xmlns:x15="http://schemas.microsoft.com/office/spreadsheetml/2010/11/main" uri="{B97F6D7D-B522-45F9-BDA1-12C45D357490}">
          <x15:cacheHierarchy aggregatedColumn="5"/>
        </ext>
      </extLst>
    </cacheHierarchy>
    <cacheHierarchy uniqueName="[Measures].[Sum of LoginFrequency]" caption="Sum of LoginFrequency" measure="1" displayFolder="" measureGroup="oa" count="0" hidden="1">
      <extLst>
        <ext xmlns:x15="http://schemas.microsoft.com/office/spreadsheetml/2010/11/main" uri="{B97F6D7D-B522-45F9-BDA1-12C45D357490}">
          <x15:cacheHierarchy aggregatedColumn="10"/>
        </ext>
      </extLst>
    </cacheHierarchy>
    <cacheHierarchy uniqueName="[Measures].[Distinct Count of LoginFrequency]" caption="Distinct Count of LoginFrequency" measure="1" displayFolder="" measureGroup="oa" count="0" hidden="1">
      <extLst>
        <ext xmlns:x15="http://schemas.microsoft.com/office/spreadsheetml/2010/11/main" uri="{B97F6D7D-B522-45F9-BDA1-12C45D357490}">
          <x15:cacheHierarchy aggregatedColumn="10"/>
        </ext>
      </extLst>
    </cacheHierarchy>
    <cacheHierarchy uniqueName="[Measures].[Average of LoginFrequency]" caption="Average of LoginFrequency" measure="1" displayFolder="" measureGroup="oa" count="0" hidden="1">
      <extLst>
        <ext xmlns:x15="http://schemas.microsoft.com/office/spreadsheetml/2010/11/main" uri="{B97F6D7D-B522-45F9-BDA1-12C45D357490}">
          <x15:cacheHierarchy aggregatedColumn="10"/>
        </ext>
      </extLst>
    </cacheHierarchy>
    <cacheHierarchy uniqueName="[Measures].[Sum of AmountSpent]" caption="Sum of AmountSpent" measure="1" displayFolder="" measureGroup="th"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mountSpent]" caption="Average of AmountSpent" measure="1" displayFolder="" measureGroup="th" count="0" hidden="1">
      <extLst>
        <ext xmlns:x15="http://schemas.microsoft.com/office/spreadsheetml/2010/11/main" uri="{B97F6D7D-B522-45F9-BDA1-12C45D357490}">
          <x15:cacheHierarchy aggregatedColumn="22"/>
        </ext>
      </extLst>
    </cacheHierarchy>
    <cacheHierarchy uniqueName="[Measures].[Count of ResolutionStatus]" caption="Count of ResolutionStatus" measure="1" displayFolder="" measureGroup="cs"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ChurnStatus]" caption="Average of ChurnStatus" measure="1" displayFolder="" measureGroup="ccs" count="0" hidden="1">
      <extLst>
        <ext xmlns:x15="http://schemas.microsoft.com/office/spreadsheetml/2010/11/main" uri="{B97F6D7D-B522-45F9-BDA1-12C45D357490}">
          <x15:cacheHierarchy aggregatedColumn="1"/>
        </ext>
      </extLst>
    </cacheHierarchy>
    <cacheHierarchy uniqueName="[Measures].[Distinct Count of Age]" caption="Distinct Count of Age" measure="1" displayFolder="" measureGroup="Table5" count="0" hidden="1">
      <extLst>
        <ext xmlns:x15="http://schemas.microsoft.com/office/spreadsheetml/2010/11/main" uri="{B97F6D7D-B522-45F9-BDA1-12C45D357490}">
          <x15:cacheHierarchy aggregatedColumn="14"/>
        </ext>
      </extLst>
    </cacheHierarchy>
    <cacheHierarchy uniqueName="[Measures].[Count of ChurnStatus]" caption="Count of ChurnStatus" measure="1" displayFolder="" measureGroup="ccs"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5" count="0" hidden="1">
      <extLst>
        <ext xmlns:x15="http://schemas.microsoft.com/office/spreadsheetml/2010/11/main" uri="{B97F6D7D-B522-45F9-BDA1-12C45D357490}">
          <x15:cacheHierarchy aggregatedColumn="14"/>
        </ext>
      </extLst>
    </cacheHierarchy>
    <cacheHierarchy uniqueName="[Measures].[StdDevp of Age]" caption="StdDevp of Age" measure="1" displayFolder="" measureGroup="Table5" count="0" hidden="1">
      <extLst>
        <ext xmlns:x15="http://schemas.microsoft.com/office/spreadsheetml/2010/11/main" uri="{B97F6D7D-B522-45F9-BDA1-12C45D357490}">
          <x15:cacheHierarchy aggregatedColumn="14"/>
        </ext>
      </extLst>
    </cacheHierarchy>
    <cacheHierarchy uniqueName="[Measures].[Distinct Count of CustomerID 2]" caption="Distinct Count of CustomerID 2" measure="1" displayFolder="" measureGroup="Table5" count="0" hidden="1">
      <extLst>
        <ext xmlns:x15="http://schemas.microsoft.com/office/spreadsheetml/2010/11/main" uri="{B97F6D7D-B522-45F9-BDA1-12C45D357490}">
          <x15:cacheHierarchy aggregatedColumn="13"/>
        </ext>
      </extLst>
    </cacheHierarchy>
    <cacheHierarchy uniqueName="[Measures].[Sum of CustomerID 3]" caption="Sum of CustomerID 3" measure="1" displayFolder="" measureGroup="oa" count="0" hidden="1">
      <extLst>
        <ext xmlns:x15="http://schemas.microsoft.com/office/spreadsheetml/2010/11/main" uri="{B97F6D7D-B522-45F9-BDA1-12C45D357490}">
          <x15:cacheHierarchy aggregatedColumn="8"/>
        </ext>
      </extLst>
    </cacheHierarchy>
    <cacheHierarchy uniqueName="[Measures].[Count of CustomerID 2]" caption="Count of CustomerID 2" measure="1" displayFolder="" measureGroup="oa" count="0" hidden="1">
      <extLst>
        <ext xmlns:x15="http://schemas.microsoft.com/office/spreadsheetml/2010/11/main" uri="{B97F6D7D-B522-45F9-BDA1-12C45D357490}">
          <x15:cacheHierarchy aggregatedColumn="8"/>
        </ext>
      </extLst>
    </cacheHierarchy>
    <cacheHierarchy uniqueName="[Measures].[Sum of Res_status]" caption="Sum of Res_status" measure="1" displayFolder="" measureGroup="cs" count="0" hidden="1">
      <extLst>
        <ext xmlns:x15="http://schemas.microsoft.com/office/spreadsheetml/2010/11/main" uri="{B97F6D7D-B522-45F9-BDA1-12C45D357490}">
          <x15:cacheHierarchy aggregatedColumn="7"/>
        </ext>
      </extLst>
    </cacheHierarchy>
    <cacheHierarchy uniqueName="[Measures].[Count of Res_status]" caption="Count of Res_status" measure="1" displayFolder="" measureGroup="cs" count="0" hidden="1">
      <extLst>
        <ext xmlns:x15="http://schemas.microsoft.com/office/spreadsheetml/2010/11/main" uri="{B97F6D7D-B522-45F9-BDA1-12C45D357490}">
          <x15:cacheHierarchy aggregatedColumn="7"/>
        </ext>
      </extLst>
    </cacheHierarchy>
    <cacheHierarchy uniqueName="[Measures].[Distinct Count of ResolutionStatus]" caption="Distinct 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Count of ProductCategory]" caption="Count of ProductCategory" measure="1" displayFolder="" measureGroup="th" count="0" hidden="1">
      <extLst>
        <ext xmlns:x15="http://schemas.microsoft.com/office/spreadsheetml/2010/11/main" uri="{B97F6D7D-B522-45F9-BDA1-12C45D357490}">
          <x15:cacheHierarchy aggregatedColumn="23"/>
        </ext>
      </extLst>
    </cacheHierarchy>
  </cacheHierarchies>
  <kpis count="0"/>
  <dimensions count="6">
    <dimension name="ccs" uniqueName="[ccs]" caption="ccs"/>
    <dimension name="cs" uniqueName="[cs]" caption="cs"/>
    <dimension measure="1" name="Measures" uniqueName="[Measures]" caption="Measures"/>
    <dimension name="oa" uniqueName="[oa]" caption="oa"/>
    <dimension name="Table5" uniqueName="[Table5]" caption="Table5"/>
    <dimension name="th" uniqueName="[th]" caption="th"/>
  </dimensions>
  <measureGroups count="5">
    <measureGroup name="ccs" caption="ccs"/>
    <measureGroup name="cs" caption="cs"/>
    <measureGroup name="oa" caption="oa"/>
    <measureGroup name="Table5" caption="Table5"/>
    <measureGroup name="th" caption="th"/>
  </measureGroups>
  <maps count="9">
    <map measureGroup="0" dimension="0"/>
    <map measureGroup="0" dimension="4"/>
    <map measureGroup="1" dimension="1"/>
    <map measureGroup="1" dimension="4"/>
    <map measureGroup="2" dimension="3"/>
    <map measureGroup="2" dimension="4"/>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46.618257175927" createdVersion="5" refreshedVersion="8" minRefreshableVersion="3" recordCount="0" supportSubquery="1" supportAdvancedDrill="1" xr:uid="{FBCD032A-2377-450F-90DD-0D6E246B5E3D}">
  <cacheSource type="external" connectionId="1"/>
  <cacheFields count="3">
    <cacheField name="[Table5].[Column1].[Column1]" caption="Column1" numFmtId="0" hierarchy="18" level="1">
      <sharedItems count="4">
        <s v="18-25"/>
        <s v="26-35"/>
        <s v="36-45"/>
        <s v="46+"/>
      </sharedItems>
    </cacheField>
    <cacheField name="[Measures].[Average of ChurnStatus]" caption="Average of ChurnStatus" numFmtId="0" hierarchy="45" level="32767"/>
    <cacheField name="[Table5].[Gender].[Gender]" caption="Gender" numFmtId="0" hierarchy="15" level="1">
      <sharedItems containsSemiMixedTypes="0" containsNonDate="0" containsString="0"/>
    </cacheField>
  </cacheFields>
  <cacheHierarchies count="57">
    <cacheHierarchy uniqueName="[ccs].[CustomerID]" caption="CustomerID" attribute="1" defaultMemberUniqueName="[ccs].[CustomerID].[All]" allUniqueName="[ccs].[CustomerID].[All]" dimensionUniqueName="[ccs]" displayFolder="" count="0" memberValueDatatype="20" unbalanced="0"/>
    <cacheHierarchy uniqueName="[ccs].[ChurnStatus]" caption="ChurnStatus" attribute="1" defaultMemberUniqueName="[ccs].[ChurnStatus].[All]" allUniqueName="[ccs].[ChurnStatus].[All]" dimensionUniqueName="[ccs]" displayFolder="" count="0" memberValueDatatype="20" unbalanced="0"/>
    <cacheHierarchy uniqueName="[cs].[CustomerID]" caption="CustomerID" attribute="1" defaultMemberUniqueName="[cs].[CustomerID].[All]" allUniqueName="[cs].[CustomerID].[All]" dimensionUniqueName="[cs]" displayFolder="" count="0" memberValueDatatype="20" unbalanced="0"/>
    <cacheHierarchy uniqueName="[cs].[InteractionID]" caption="InteractionID" attribute="1" defaultMemberUniqueName="[cs].[InteractionID].[All]" allUniqueName="[cs].[InteractionID].[All]" dimensionUniqueName="[cs]" displayFolder="" count="0" memberValueDatatype="20" unbalanced="0"/>
    <cacheHierarchy uniqueName="[cs].[InteractionDate]" caption="InteractionDate" attribute="1" time="1" defaultMemberUniqueName="[cs].[InteractionDate].[All]" allUniqueName="[cs].[InteractionDate].[All]" dimensionUniqueName="[cs]" displayFolder="" count="0" memberValueDatatype="7" unbalanced="0"/>
    <cacheHierarchy uniqueName="[cs].[InteractionType]" caption="InteractionType" attribute="1" defaultMemberUniqueName="[cs].[InteractionType].[All]" allUniqueName="[cs].[InteractionType].[All]" dimensionUniqueName="[cs]" displayFolder="" count="0" memberValueDatatype="130" unbalanced="0"/>
    <cacheHierarchy uniqueName="[cs].[ResolutionStatus]" caption="ResolutionStatus" attribute="1" defaultMemberUniqueName="[cs].[ResolutionStatus].[All]" allUniqueName="[cs].[ResolutionStatus].[All]" dimensionUniqueName="[cs]" displayFolder="" count="2" memberValueDatatype="130" unbalanced="0"/>
    <cacheHierarchy uniqueName="[cs].[Res_status]" caption="Res_status" attribute="1" defaultMemberUniqueName="[cs].[Res_status].[All]" allUniqueName="[cs].[Res_status].[All]" dimensionUniqueName="[cs]" displayFolder="" count="0" memberValueDatatype="20" unbalanced="0"/>
    <cacheHierarchy uniqueName="[oa].[CustomerID]" caption="CustomerID" attribute="1" defaultMemberUniqueName="[oa].[CustomerID].[All]" allUniqueName="[oa].[CustomerID].[All]" dimensionUniqueName="[oa]" displayFolder="" count="0" memberValueDatatype="20" unbalanced="0"/>
    <cacheHierarchy uniqueName="[oa].[LastLoginDate]" caption="LastLoginDate" attribute="1" time="1" defaultMemberUniqueName="[oa].[LastLoginDate].[All]" allUniqueName="[oa].[LastLoginDate].[All]" dimensionUniqueName="[oa]" displayFolder="" count="0" memberValueDatatype="7" unbalanced="0"/>
    <cacheHierarchy uniqueName="[oa].[LoginFrequency]" caption="LoginFrequency" attribute="1" defaultMemberUniqueName="[oa].[LoginFrequency].[All]" allUniqueName="[oa].[LoginFrequency].[All]" dimensionUniqueName="[oa]" displayFolder="" count="0" memberValueDatatype="20" unbalanced="0"/>
    <cacheHierarchy uniqueName="[oa].[ServiceUsage]" caption="ServiceUsage" attribute="1" defaultMemberUniqueName="[oa].[ServiceUsage].[All]" allUniqueName="[oa].[ServiceUsage].[All]" dimensionUniqueName="[oa]" displayFolder="" count="0" memberValueDatatype="130" unbalanced="0"/>
    <cacheHierarchy uniqueName="[oa].[LastLoginDate (Month)]" caption="LastLoginDate (Month)" attribute="1" defaultMemberUniqueName="[oa].[LastLoginDate (Month)].[All]" allUniqueName="[oa].[LastLoginDate (Month)].[All]" dimensionUniqueName="[oa]" displayFolder="" count="0" memberValueDatatype="130" unbalanced="0"/>
    <cacheHierarchy uniqueName="[Table5].[CustomerID]" caption="CustomerID" attribute="1" defaultMemberUniqueName="[Table5].[CustomerID].[All]" allUniqueName="[Table5].[CustomerID].[All]" dimensionUniqueName="[Table5]" displayFolder="" count="0" memberValueDatatype="20" unbalanced="0"/>
    <cacheHierarchy uniqueName="[Table5].[Age]" caption="Age" attribute="1" defaultMemberUniqueName="[Table5].[Age].[All]" allUniqueName="[Table5].[Age].[All]" dimensionUniqueName="[Table5]" displayFolder="" count="0" memberValueDatatype="20" unbalanced="0"/>
    <cacheHierarchy uniqueName="[Table5].[Gender]" caption="Gender" attribute="1" defaultMemberUniqueName="[Table5].[Gender].[All]" allUniqueName="[Table5].[Gender].[All]" dimensionUniqueName="[Table5]" displayFolder="" count="2" memberValueDatatype="130" unbalanced="0">
      <fieldsUsage count="2">
        <fieldUsage x="-1"/>
        <fieldUsage x="2"/>
      </fieldsUsage>
    </cacheHierarchy>
    <cacheHierarchy uniqueName="[Table5].[MaritalStatus]" caption="MaritalStatus" attribute="1" defaultMemberUniqueName="[Table5].[MaritalStatus].[All]" allUniqueName="[Table5].[MaritalStatus].[All]" dimensionUniqueName="[Table5]" displayFolder="" count="0" memberValueDatatype="130" unbalanced="0"/>
    <cacheHierarchy uniqueName="[Table5].[IncomeLevel]" caption="IncomeLevel" attribute="1" defaultMemberUniqueName="[Table5].[IncomeLevel].[All]" allUniqueName="[Table5].[IncomeLevel].[All]" dimensionUniqueName="[Table5]" displayFolder="" count="2" memberValueDatatype="130" unbalanced="0"/>
    <cacheHierarchy uniqueName="[Table5].[Column1]" caption="Column1" attribute="1" defaultMemberUniqueName="[Table5].[Column1].[All]" allUniqueName="[Table5].[Column1].[All]" dimensionUniqueName="[Table5]" displayFolder="" count="2" memberValueDatatype="130" unbalanced="0">
      <fieldsUsage count="2">
        <fieldUsage x="-1"/>
        <fieldUsage x="0"/>
      </fieldsUsage>
    </cacheHierarchy>
    <cacheHierarchy uniqueName="[th].[CustomerID]" caption="CustomerID" attribute="1" defaultMemberUniqueName="[th].[CustomerID].[All]" allUniqueName="[th].[CustomerID].[All]" dimensionUniqueName="[th]" displayFolder="" count="0" memberValueDatatype="20" unbalanced="0"/>
    <cacheHierarchy uniqueName="[th].[TransactionID]" caption="TransactionID" attribute="1" defaultMemberUniqueName="[th].[TransactionID].[All]" allUniqueName="[th].[TransactionID].[All]" dimensionUniqueName="[th]" displayFolder="" count="0" memberValueDatatype="20" unbalanced="0"/>
    <cacheHierarchy uniqueName="[th].[TransactionDate]" caption="TransactionDate" attribute="1" time="1" defaultMemberUniqueName="[th].[TransactionDate].[All]" allUniqueName="[th].[TransactionDate].[All]" dimensionUniqueName="[th]" displayFolder="" count="0" memberValueDatatype="7" unbalanced="0"/>
    <cacheHierarchy uniqueName="[th].[AmountSpent]" caption="AmountSpent" attribute="1" defaultMemberUniqueName="[th].[AmountSpent].[All]" allUniqueName="[th].[AmountSpent].[All]" dimensionUniqueName="[th]" displayFolder="" count="0" memberValueDatatype="5" unbalanced="0"/>
    <cacheHierarchy uniqueName="[th].[ProductCategory]" caption="ProductCategory" attribute="1" defaultMemberUniqueName="[th].[ProductCategory].[All]" allUniqueName="[th].[ProductCategory].[All]" dimensionUniqueName="[th]" displayFolder="" count="0" memberValueDatatype="130" unbalanced="0"/>
    <cacheHierarchy uniqueName="[oa].[LastLoginDate (Month Index)]" caption="LastLoginDate (Month Index)" attribute="1" defaultMemberUniqueName="[oa].[LastLoginDate (Month Index)].[All]" allUniqueName="[oa].[LastLoginDate (Month Index)].[All]" dimensionUniqueName="[oa]" displayFolder="" count="0" memberValueDatatype="20" unbalanced="0" hidden="1"/>
    <cacheHierarchy uniqueName="[Measures].[__XL_Count Table5]" caption="__XL_Count Table5" measure="1" displayFolder="" measureGroup="Table5" count="0" hidden="1"/>
    <cacheHierarchy uniqueName="[Measures].[__XL_Count th]" caption="__XL_Count th" measure="1" displayFolder="" measureGroup="th" count="0" hidden="1"/>
    <cacheHierarchy uniqueName="[Measures].[__XL_Count Table3]" caption="__XL_Count Table3" measure="1" displayFolder="" measureGroup="cs" count="0" hidden="1"/>
    <cacheHierarchy uniqueName="[Measures].[__XL_Count Table2]" caption="__XL_Count Table2" measure="1" displayFolder="" measureGroup="oa" count="0" hidden="1"/>
    <cacheHierarchy uniqueName="[Measures].[__XL_Count Table1]" caption="__XL_Count Table1" measure="1" displayFolder="" measureGroup="ccs" count="0" hidden="1"/>
    <cacheHierarchy uniqueName="[Measures].[__No measures defined]" caption="__No measures defined" measure="1" displayFolder="" count="0" hidden="1"/>
    <cacheHierarchy uniqueName="[Measures].[Sum of ChurnStatus]" caption="Sum of ChurnStatus" measure="1" displayFolder="" measureGroup="ccs" count="0" hidden="1">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cs"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cs" count="0" hidden="1">
      <extLst>
        <ext xmlns:x15="http://schemas.microsoft.com/office/spreadsheetml/2010/11/main" uri="{B97F6D7D-B522-45F9-BDA1-12C45D357490}">
          <x15:cacheHierarchy aggregatedColumn="0"/>
        </ext>
      </extLst>
    </cacheHierarchy>
    <cacheHierarchy uniqueName="[Measures].[Sum of CustomerID 2]" caption="Sum of CustomerID 2" measure="1" displayFolder="" measureGroup="Table5"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13"/>
        </ext>
      </extLst>
    </cacheHierarchy>
    <cacheHierarchy uniqueName="[Measures].[Count of InteractionType]" caption="Count of InteractionType" measure="1" displayFolder="" measureGroup="cs" count="0" hidden="1">
      <extLst>
        <ext xmlns:x15="http://schemas.microsoft.com/office/spreadsheetml/2010/11/main" uri="{B97F6D7D-B522-45F9-BDA1-12C45D357490}">
          <x15:cacheHierarchy aggregatedColumn="5"/>
        </ext>
      </extLst>
    </cacheHierarchy>
    <cacheHierarchy uniqueName="[Measures].[Sum of LoginFrequency]" caption="Sum of LoginFrequency" measure="1" displayFolder="" measureGroup="oa" count="0" hidden="1">
      <extLst>
        <ext xmlns:x15="http://schemas.microsoft.com/office/spreadsheetml/2010/11/main" uri="{B97F6D7D-B522-45F9-BDA1-12C45D357490}">
          <x15:cacheHierarchy aggregatedColumn="10"/>
        </ext>
      </extLst>
    </cacheHierarchy>
    <cacheHierarchy uniqueName="[Measures].[Distinct Count of LoginFrequency]" caption="Distinct Count of LoginFrequency" measure="1" displayFolder="" measureGroup="oa" count="0" hidden="1">
      <extLst>
        <ext xmlns:x15="http://schemas.microsoft.com/office/spreadsheetml/2010/11/main" uri="{B97F6D7D-B522-45F9-BDA1-12C45D357490}">
          <x15:cacheHierarchy aggregatedColumn="10"/>
        </ext>
      </extLst>
    </cacheHierarchy>
    <cacheHierarchy uniqueName="[Measures].[Average of LoginFrequency]" caption="Average of LoginFrequency" measure="1" displayFolder="" measureGroup="oa" count="0" hidden="1">
      <extLst>
        <ext xmlns:x15="http://schemas.microsoft.com/office/spreadsheetml/2010/11/main" uri="{B97F6D7D-B522-45F9-BDA1-12C45D357490}">
          <x15:cacheHierarchy aggregatedColumn="10"/>
        </ext>
      </extLst>
    </cacheHierarchy>
    <cacheHierarchy uniqueName="[Measures].[Sum of AmountSpent]" caption="Sum of AmountSpent" measure="1" displayFolder="" measureGroup="th"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mountSpent]" caption="Average of AmountSpent" measure="1" displayFolder="" measureGroup="th" count="0" hidden="1">
      <extLst>
        <ext xmlns:x15="http://schemas.microsoft.com/office/spreadsheetml/2010/11/main" uri="{B97F6D7D-B522-45F9-BDA1-12C45D357490}">
          <x15:cacheHierarchy aggregatedColumn="22"/>
        </ext>
      </extLst>
    </cacheHierarchy>
    <cacheHierarchy uniqueName="[Measures].[Count of ResolutionStatus]" caption="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Average of ChurnStatus]" caption="Average of ChurnStatus" measure="1" displayFolder="" measureGroup="ccs"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Age]" caption="Distinct Count of Age" measure="1" displayFolder="" measureGroup="Table5" count="0" hidden="1">
      <extLst>
        <ext xmlns:x15="http://schemas.microsoft.com/office/spreadsheetml/2010/11/main" uri="{B97F6D7D-B522-45F9-BDA1-12C45D357490}">
          <x15:cacheHierarchy aggregatedColumn="14"/>
        </ext>
      </extLst>
    </cacheHierarchy>
    <cacheHierarchy uniqueName="[Measures].[Count of ChurnStatus]" caption="Count of ChurnStatus" measure="1" displayFolder="" measureGroup="ccs"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5" count="0" hidden="1">
      <extLst>
        <ext xmlns:x15="http://schemas.microsoft.com/office/spreadsheetml/2010/11/main" uri="{B97F6D7D-B522-45F9-BDA1-12C45D357490}">
          <x15:cacheHierarchy aggregatedColumn="14"/>
        </ext>
      </extLst>
    </cacheHierarchy>
    <cacheHierarchy uniqueName="[Measures].[StdDevp of Age]" caption="StdDevp of Age" measure="1" displayFolder="" measureGroup="Table5" count="0" hidden="1">
      <extLst>
        <ext xmlns:x15="http://schemas.microsoft.com/office/spreadsheetml/2010/11/main" uri="{B97F6D7D-B522-45F9-BDA1-12C45D357490}">
          <x15:cacheHierarchy aggregatedColumn="14"/>
        </ext>
      </extLst>
    </cacheHierarchy>
    <cacheHierarchy uniqueName="[Measures].[Distinct Count of CustomerID 2]" caption="Distinct Count of CustomerID 2" measure="1" displayFolder="" measureGroup="Table5" count="0" hidden="1">
      <extLst>
        <ext xmlns:x15="http://schemas.microsoft.com/office/spreadsheetml/2010/11/main" uri="{B97F6D7D-B522-45F9-BDA1-12C45D357490}">
          <x15:cacheHierarchy aggregatedColumn="13"/>
        </ext>
      </extLst>
    </cacheHierarchy>
    <cacheHierarchy uniqueName="[Measures].[Sum of CustomerID 3]" caption="Sum of CustomerID 3" measure="1" displayFolder="" measureGroup="oa" count="0" hidden="1">
      <extLst>
        <ext xmlns:x15="http://schemas.microsoft.com/office/spreadsheetml/2010/11/main" uri="{B97F6D7D-B522-45F9-BDA1-12C45D357490}">
          <x15:cacheHierarchy aggregatedColumn="8"/>
        </ext>
      </extLst>
    </cacheHierarchy>
    <cacheHierarchy uniqueName="[Measures].[Count of CustomerID 2]" caption="Count of CustomerID 2" measure="1" displayFolder="" measureGroup="oa" count="0" hidden="1">
      <extLst>
        <ext xmlns:x15="http://schemas.microsoft.com/office/spreadsheetml/2010/11/main" uri="{B97F6D7D-B522-45F9-BDA1-12C45D357490}">
          <x15:cacheHierarchy aggregatedColumn="8"/>
        </ext>
      </extLst>
    </cacheHierarchy>
    <cacheHierarchy uniqueName="[Measures].[Sum of Res_status]" caption="Sum of Res_status" measure="1" displayFolder="" measureGroup="cs" count="0" hidden="1">
      <extLst>
        <ext xmlns:x15="http://schemas.microsoft.com/office/spreadsheetml/2010/11/main" uri="{B97F6D7D-B522-45F9-BDA1-12C45D357490}">
          <x15:cacheHierarchy aggregatedColumn="7"/>
        </ext>
      </extLst>
    </cacheHierarchy>
    <cacheHierarchy uniqueName="[Measures].[Count of Res_status]" caption="Count of Res_status" measure="1" displayFolder="" measureGroup="cs" count="0" hidden="1">
      <extLst>
        <ext xmlns:x15="http://schemas.microsoft.com/office/spreadsheetml/2010/11/main" uri="{B97F6D7D-B522-45F9-BDA1-12C45D357490}">
          <x15:cacheHierarchy aggregatedColumn="7"/>
        </ext>
      </extLst>
    </cacheHierarchy>
    <cacheHierarchy uniqueName="[Measures].[Distinct Count of ResolutionStatus]" caption="Distinct 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Count of ProductCategory]" caption="Count of ProductCategory" measure="1" displayFolder="" measureGroup="th" count="0" hidden="1">
      <extLst>
        <ext xmlns:x15="http://schemas.microsoft.com/office/spreadsheetml/2010/11/main" uri="{B97F6D7D-B522-45F9-BDA1-12C45D357490}">
          <x15:cacheHierarchy aggregatedColumn="23"/>
        </ext>
      </extLst>
    </cacheHierarchy>
  </cacheHierarchies>
  <kpis count="0"/>
  <dimensions count="6">
    <dimension name="ccs" uniqueName="[ccs]" caption="ccs"/>
    <dimension name="cs" uniqueName="[cs]" caption="cs"/>
    <dimension measure="1" name="Measures" uniqueName="[Measures]" caption="Measures"/>
    <dimension name="oa" uniqueName="[oa]" caption="oa"/>
    <dimension name="Table5" uniqueName="[Table5]" caption="Table5"/>
    <dimension name="th" uniqueName="[th]" caption="th"/>
  </dimensions>
  <measureGroups count="5">
    <measureGroup name="ccs" caption="ccs"/>
    <measureGroup name="cs" caption="cs"/>
    <measureGroup name="oa" caption="oa"/>
    <measureGroup name="Table5" caption="Table5"/>
    <measureGroup name="th" caption="th"/>
  </measureGroups>
  <maps count="9">
    <map measureGroup="0" dimension="0"/>
    <map measureGroup="0" dimension="4"/>
    <map measureGroup="1" dimension="1"/>
    <map measureGroup="1" dimension="4"/>
    <map measureGroup="2" dimension="3"/>
    <map measureGroup="2" dimension="4"/>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46.618257754628" createdVersion="5" refreshedVersion="8" minRefreshableVersion="3" recordCount="0" supportSubquery="1" supportAdvancedDrill="1" xr:uid="{523822DC-1EB4-4F15-8808-182713A551FE}">
  <cacheSource type="external" connectionId="1"/>
  <cacheFields count="3">
    <cacheField name="[Measures].[Average of ChurnStatus]" caption="Average of ChurnStatus" numFmtId="0" hierarchy="45" level="32767"/>
    <cacheField name="[Table5].[IncomeLevel].[IncomeLevel]" caption="IncomeLevel" numFmtId="0" hierarchy="17" level="1">
      <sharedItems count="3">
        <s v="High"/>
        <s v="Low"/>
        <s v="Medium"/>
      </sharedItems>
    </cacheField>
    <cacheField name="[Table5].[Gender].[Gender]" caption="Gender" numFmtId="0" hierarchy="15" level="1">
      <sharedItems containsSemiMixedTypes="0" containsNonDate="0" containsString="0"/>
    </cacheField>
  </cacheFields>
  <cacheHierarchies count="57">
    <cacheHierarchy uniqueName="[ccs].[CustomerID]" caption="CustomerID" attribute="1" defaultMemberUniqueName="[ccs].[CustomerID].[All]" allUniqueName="[ccs].[CustomerID].[All]" dimensionUniqueName="[ccs]" displayFolder="" count="0" memberValueDatatype="20" unbalanced="0"/>
    <cacheHierarchy uniqueName="[ccs].[ChurnStatus]" caption="ChurnStatus" attribute="1" defaultMemberUniqueName="[ccs].[ChurnStatus].[All]" allUniqueName="[ccs].[ChurnStatus].[All]" dimensionUniqueName="[ccs]" displayFolder="" count="0" memberValueDatatype="20" unbalanced="0"/>
    <cacheHierarchy uniqueName="[cs].[CustomerID]" caption="CustomerID" attribute="1" defaultMemberUniqueName="[cs].[CustomerID].[All]" allUniqueName="[cs].[CustomerID].[All]" dimensionUniqueName="[cs]" displayFolder="" count="0" memberValueDatatype="20" unbalanced="0"/>
    <cacheHierarchy uniqueName="[cs].[InteractionID]" caption="InteractionID" attribute="1" defaultMemberUniqueName="[cs].[InteractionID].[All]" allUniqueName="[cs].[InteractionID].[All]" dimensionUniqueName="[cs]" displayFolder="" count="0" memberValueDatatype="20" unbalanced="0"/>
    <cacheHierarchy uniqueName="[cs].[InteractionDate]" caption="InteractionDate" attribute="1" time="1" defaultMemberUniqueName="[cs].[InteractionDate].[All]" allUniqueName="[cs].[InteractionDate].[All]" dimensionUniqueName="[cs]" displayFolder="" count="0" memberValueDatatype="7" unbalanced="0"/>
    <cacheHierarchy uniqueName="[cs].[InteractionType]" caption="InteractionType" attribute="1" defaultMemberUniqueName="[cs].[InteractionType].[All]" allUniqueName="[cs].[InteractionType].[All]" dimensionUniqueName="[cs]" displayFolder="" count="0" memberValueDatatype="130" unbalanced="0"/>
    <cacheHierarchy uniqueName="[cs].[ResolutionStatus]" caption="ResolutionStatus" attribute="1" defaultMemberUniqueName="[cs].[ResolutionStatus].[All]" allUniqueName="[cs].[ResolutionStatus].[All]" dimensionUniqueName="[cs]" displayFolder="" count="2" memberValueDatatype="130" unbalanced="0"/>
    <cacheHierarchy uniqueName="[cs].[Res_status]" caption="Res_status" attribute="1" defaultMemberUniqueName="[cs].[Res_status].[All]" allUniqueName="[cs].[Res_status].[All]" dimensionUniqueName="[cs]" displayFolder="" count="0" memberValueDatatype="20" unbalanced="0"/>
    <cacheHierarchy uniqueName="[oa].[CustomerID]" caption="CustomerID" attribute="1" defaultMemberUniqueName="[oa].[CustomerID].[All]" allUniqueName="[oa].[CustomerID].[All]" dimensionUniqueName="[oa]" displayFolder="" count="0" memberValueDatatype="20" unbalanced="0"/>
    <cacheHierarchy uniqueName="[oa].[LastLoginDate]" caption="LastLoginDate" attribute="1" time="1" defaultMemberUniqueName="[oa].[LastLoginDate].[All]" allUniqueName="[oa].[LastLoginDate].[All]" dimensionUniqueName="[oa]" displayFolder="" count="0" memberValueDatatype="7" unbalanced="0"/>
    <cacheHierarchy uniqueName="[oa].[LoginFrequency]" caption="LoginFrequency" attribute="1" defaultMemberUniqueName="[oa].[LoginFrequency].[All]" allUniqueName="[oa].[LoginFrequency].[All]" dimensionUniqueName="[oa]" displayFolder="" count="0" memberValueDatatype="20" unbalanced="0"/>
    <cacheHierarchy uniqueName="[oa].[ServiceUsage]" caption="ServiceUsage" attribute="1" defaultMemberUniqueName="[oa].[ServiceUsage].[All]" allUniqueName="[oa].[ServiceUsage].[All]" dimensionUniqueName="[oa]" displayFolder="" count="0" memberValueDatatype="130" unbalanced="0"/>
    <cacheHierarchy uniqueName="[oa].[LastLoginDate (Month)]" caption="LastLoginDate (Month)" attribute="1" defaultMemberUniqueName="[oa].[LastLoginDate (Month)].[All]" allUniqueName="[oa].[LastLoginDate (Month)].[All]" dimensionUniqueName="[oa]" displayFolder="" count="0" memberValueDatatype="130" unbalanced="0"/>
    <cacheHierarchy uniqueName="[Table5].[CustomerID]" caption="CustomerID" attribute="1" defaultMemberUniqueName="[Table5].[CustomerID].[All]" allUniqueName="[Table5].[CustomerID].[All]" dimensionUniqueName="[Table5]" displayFolder="" count="0" memberValueDatatype="20" unbalanced="0"/>
    <cacheHierarchy uniqueName="[Table5].[Age]" caption="Age" attribute="1" defaultMemberUniqueName="[Table5].[Age].[All]" allUniqueName="[Table5].[Age].[All]" dimensionUniqueName="[Table5]" displayFolder="" count="0" memberValueDatatype="20" unbalanced="0"/>
    <cacheHierarchy uniqueName="[Table5].[Gender]" caption="Gender" attribute="1" defaultMemberUniqueName="[Table5].[Gender].[All]" allUniqueName="[Table5].[Gender].[All]" dimensionUniqueName="[Table5]" displayFolder="" count="2" memberValueDatatype="130" unbalanced="0">
      <fieldsUsage count="2">
        <fieldUsage x="-1"/>
        <fieldUsage x="2"/>
      </fieldsUsage>
    </cacheHierarchy>
    <cacheHierarchy uniqueName="[Table5].[MaritalStatus]" caption="MaritalStatus" attribute="1" defaultMemberUniqueName="[Table5].[MaritalStatus].[All]" allUniqueName="[Table5].[MaritalStatus].[All]" dimensionUniqueName="[Table5]" displayFolder="" count="0" memberValueDatatype="130" unbalanced="0"/>
    <cacheHierarchy uniqueName="[Table5].[IncomeLevel]" caption="IncomeLevel" attribute="1" defaultMemberUniqueName="[Table5].[IncomeLevel].[All]" allUniqueName="[Table5].[IncomeLevel].[All]" dimensionUniqueName="[Table5]" displayFolder="" count="2" memberValueDatatype="130" unbalanced="0">
      <fieldsUsage count="2">
        <fieldUsage x="-1"/>
        <fieldUsage x="1"/>
      </fieldsUsage>
    </cacheHierarchy>
    <cacheHierarchy uniqueName="[Table5].[Column1]" caption="Column1" attribute="1" defaultMemberUniqueName="[Table5].[Column1].[All]" allUniqueName="[Table5].[Column1].[All]" dimensionUniqueName="[Table5]" displayFolder="" count="2" memberValueDatatype="130" unbalanced="0"/>
    <cacheHierarchy uniqueName="[th].[CustomerID]" caption="CustomerID" attribute="1" defaultMemberUniqueName="[th].[CustomerID].[All]" allUniqueName="[th].[CustomerID].[All]" dimensionUniqueName="[th]" displayFolder="" count="0" memberValueDatatype="20" unbalanced="0"/>
    <cacheHierarchy uniqueName="[th].[TransactionID]" caption="TransactionID" attribute="1" defaultMemberUniqueName="[th].[TransactionID].[All]" allUniqueName="[th].[TransactionID].[All]" dimensionUniqueName="[th]" displayFolder="" count="0" memberValueDatatype="20" unbalanced="0"/>
    <cacheHierarchy uniqueName="[th].[TransactionDate]" caption="TransactionDate" attribute="1" time="1" defaultMemberUniqueName="[th].[TransactionDate].[All]" allUniqueName="[th].[TransactionDate].[All]" dimensionUniqueName="[th]" displayFolder="" count="0" memberValueDatatype="7" unbalanced="0"/>
    <cacheHierarchy uniqueName="[th].[AmountSpent]" caption="AmountSpent" attribute="1" defaultMemberUniqueName="[th].[AmountSpent].[All]" allUniqueName="[th].[AmountSpent].[All]" dimensionUniqueName="[th]" displayFolder="" count="0" memberValueDatatype="5" unbalanced="0"/>
    <cacheHierarchy uniqueName="[th].[ProductCategory]" caption="ProductCategory" attribute="1" defaultMemberUniqueName="[th].[ProductCategory].[All]" allUniqueName="[th].[ProductCategory].[All]" dimensionUniqueName="[th]" displayFolder="" count="0" memberValueDatatype="130" unbalanced="0"/>
    <cacheHierarchy uniqueName="[oa].[LastLoginDate (Month Index)]" caption="LastLoginDate (Month Index)" attribute="1" defaultMemberUniqueName="[oa].[LastLoginDate (Month Index)].[All]" allUniqueName="[oa].[LastLoginDate (Month Index)].[All]" dimensionUniqueName="[oa]" displayFolder="" count="0" memberValueDatatype="20" unbalanced="0" hidden="1"/>
    <cacheHierarchy uniqueName="[Measures].[__XL_Count Table5]" caption="__XL_Count Table5" measure="1" displayFolder="" measureGroup="Table5" count="0" hidden="1"/>
    <cacheHierarchy uniqueName="[Measures].[__XL_Count th]" caption="__XL_Count th" measure="1" displayFolder="" measureGroup="th" count="0" hidden="1"/>
    <cacheHierarchy uniqueName="[Measures].[__XL_Count Table3]" caption="__XL_Count Table3" measure="1" displayFolder="" measureGroup="cs" count="0" hidden="1"/>
    <cacheHierarchy uniqueName="[Measures].[__XL_Count Table2]" caption="__XL_Count Table2" measure="1" displayFolder="" measureGroup="oa" count="0" hidden="1"/>
    <cacheHierarchy uniqueName="[Measures].[__XL_Count Table1]" caption="__XL_Count Table1" measure="1" displayFolder="" measureGroup="ccs" count="0" hidden="1"/>
    <cacheHierarchy uniqueName="[Measures].[__No measures defined]" caption="__No measures defined" measure="1" displayFolder="" count="0" hidden="1"/>
    <cacheHierarchy uniqueName="[Measures].[Sum of ChurnStatus]" caption="Sum of ChurnStatus" measure="1" displayFolder="" measureGroup="ccs" count="0" hidden="1">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cs"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cs" count="0" hidden="1">
      <extLst>
        <ext xmlns:x15="http://schemas.microsoft.com/office/spreadsheetml/2010/11/main" uri="{B97F6D7D-B522-45F9-BDA1-12C45D357490}">
          <x15:cacheHierarchy aggregatedColumn="0"/>
        </ext>
      </extLst>
    </cacheHierarchy>
    <cacheHierarchy uniqueName="[Measures].[Sum of CustomerID 2]" caption="Sum of CustomerID 2" measure="1" displayFolder="" measureGroup="Table5"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13"/>
        </ext>
      </extLst>
    </cacheHierarchy>
    <cacheHierarchy uniqueName="[Measures].[Count of InteractionType]" caption="Count of InteractionType" measure="1" displayFolder="" measureGroup="cs" count="0" hidden="1">
      <extLst>
        <ext xmlns:x15="http://schemas.microsoft.com/office/spreadsheetml/2010/11/main" uri="{B97F6D7D-B522-45F9-BDA1-12C45D357490}">
          <x15:cacheHierarchy aggregatedColumn="5"/>
        </ext>
      </extLst>
    </cacheHierarchy>
    <cacheHierarchy uniqueName="[Measures].[Sum of LoginFrequency]" caption="Sum of LoginFrequency" measure="1" displayFolder="" measureGroup="oa" count="0" hidden="1">
      <extLst>
        <ext xmlns:x15="http://schemas.microsoft.com/office/spreadsheetml/2010/11/main" uri="{B97F6D7D-B522-45F9-BDA1-12C45D357490}">
          <x15:cacheHierarchy aggregatedColumn="10"/>
        </ext>
      </extLst>
    </cacheHierarchy>
    <cacheHierarchy uniqueName="[Measures].[Distinct Count of LoginFrequency]" caption="Distinct Count of LoginFrequency" measure="1" displayFolder="" measureGroup="oa" count="0" hidden="1">
      <extLst>
        <ext xmlns:x15="http://schemas.microsoft.com/office/spreadsheetml/2010/11/main" uri="{B97F6D7D-B522-45F9-BDA1-12C45D357490}">
          <x15:cacheHierarchy aggregatedColumn="10"/>
        </ext>
      </extLst>
    </cacheHierarchy>
    <cacheHierarchy uniqueName="[Measures].[Average of LoginFrequency]" caption="Average of LoginFrequency" measure="1" displayFolder="" measureGroup="oa" count="0" hidden="1">
      <extLst>
        <ext xmlns:x15="http://schemas.microsoft.com/office/spreadsheetml/2010/11/main" uri="{B97F6D7D-B522-45F9-BDA1-12C45D357490}">
          <x15:cacheHierarchy aggregatedColumn="10"/>
        </ext>
      </extLst>
    </cacheHierarchy>
    <cacheHierarchy uniqueName="[Measures].[Sum of AmountSpent]" caption="Sum of AmountSpent" measure="1" displayFolder="" measureGroup="th"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mountSpent]" caption="Average of AmountSpent" measure="1" displayFolder="" measureGroup="th" count="0" hidden="1">
      <extLst>
        <ext xmlns:x15="http://schemas.microsoft.com/office/spreadsheetml/2010/11/main" uri="{B97F6D7D-B522-45F9-BDA1-12C45D357490}">
          <x15:cacheHierarchy aggregatedColumn="22"/>
        </ext>
      </extLst>
    </cacheHierarchy>
    <cacheHierarchy uniqueName="[Measures].[Count of ResolutionStatus]" caption="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Average of ChurnStatus]" caption="Average of ChurnStatus" measure="1" displayFolder="" measureGroup="ccs"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Age]" caption="Distinct Count of Age" measure="1" displayFolder="" measureGroup="Table5" count="0" hidden="1">
      <extLst>
        <ext xmlns:x15="http://schemas.microsoft.com/office/spreadsheetml/2010/11/main" uri="{B97F6D7D-B522-45F9-BDA1-12C45D357490}">
          <x15:cacheHierarchy aggregatedColumn="14"/>
        </ext>
      </extLst>
    </cacheHierarchy>
    <cacheHierarchy uniqueName="[Measures].[Count of ChurnStatus]" caption="Count of ChurnStatus" measure="1" displayFolder="" measureGroup="ccs"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5" count="0" hidden="1">
      <extLst>
        <ext xmlns:x15="http://schemas.microsoft.com/office/spreadsheetml/2010/11/main" uri="{B97F6D7D-B522-45F9-BDA1-12C45D357490}">
          <x15:cacheHierarchy aggregatedColumn="14"/>
        </ext>
      </extLst>
    </cacheHierarchy>
    <cacheHierarchy uniqueName="[Measures].[StdDevp of Age]" caption="StdDevp of Age" measure="1" displayFolder="" measureGroup="Table5" count="0" hidden="1">
      <extLst>
        <ext xmlns:x15="http://schemas.microsoft.com/office/spreadsheetml/2010/11/main" uri="{B97F6D7D-B522-45F9-BDA1-12C45D357490}">
          <x15:cacheHierarchy aggregatedColumn="14"/>
        </ext>
      </extLst>
    </cacheHierarchy>
    <cacheHierarchy uniqueName="[Measures].[Distinct Count of CustomerID 2]" caption="Distinct Count of CustomerID 2" measure="1" displayFolder="" measureGroup="Table5" count="0" hidden="1">
      <extLst>
        <ext xmlns:x15="http://schemas.microsoft.com/office/spreadsheetml/2010/11/main" uri="{B97F6D7D-B522-45F9-BDA1-12C45D357490}">
          <x15:cacheHierarchy aggregatedColumn="13"/>
        </ext>
      </extLst>
    </cacheHierarchy>
    <cacheHierarchy uniqueName="[Measures].[Sum of CustomerID 3]" caption="Sum of CustomerID 3" measure="1" displayFolder="" measureGroup="oa" count="0" hidden="1">
      <extLst>
        <ext xmlns:x15="http://schemas.microsoft.com/office/spreadsheetml/2010/11/main" uri="{B97F6D7D-B522-45F9-BDA1-12C45D357490}">
          <x15:cacheHierarchy aggregatedColumn="8"/>
        </ext>
      </extLst>
    </cacheHierarchy>
    <cacheHierarchy uniqueName="[Measures].[Count of CustomerID 2]" caption="Count of CustomerID 2" measure="1" displayFolder="" measureGroup="oa" count="0" hidden="1">
      <extLst>
        <ext xmlns:x15="http://schemas.microsoft.com/office/spreadsheetml/2010/11/main" uri="{B97F6D7D-B522-45F9-BDA1-12C45D357490}">
          <x15:cacheHierarchy aggregatedColumn="8"/>
        </ext>
      </extLst>
    </cacheHierarchy>
    <cacheHierarchy uniqueName="[Measures].[Sum of Res_status]" caption="Sum of Res_status" measure="1" displayFolder="" measureGroup="cs" count="0" hidden="1">
      <extLst>
        <ext xmlns:x15="http://schemas.microsoft.com/office/spreadsheetml/2010/11/main" uri="{B97F6D7D-B522-45F9-BDA1-12C45D357490}">
          <x15:cacheHierarchy aggregatedColumn="7"/>
        </ext>
      </extLst>
    </cacheHierarchy>
    <cacheHierarchy uniqueName="[Measures].[Count of Res_status]" caption="Count of Res_status" measure="1" displayFolder="" measureGroup="cs" count="0" hidden="1">
      <extLst>
        <ext xmlns:x15="http://schemas.microsoft.com/office/spreadsheetml/2010/11/main" uri="{B97F6D7D-B522-45F9-BDA1-12C45D357490}">
          <x15:cacheHierarchy aggregatedColumn="7"/>
        </ext>
      </extLst>
    </cacheHierarchy>
    <cacheHierarchy uniqueName="[Measures].[Distinct Count of ResolutionStatus]" caption="Distinct 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Count of ProductCategory]" caption="Count of ProductCategory" measure="1" displayFolder="" measureGroup="th" count="0" hidden="1">
      <extLst>
        <ext xmlns:x15="http://schemas.microsoft.com/office/spreadsheetml/2010/11/main" uri="{B97F6D7D-B522-45F9-BDA1-12C45D357490}">
          <x15:cacheHierarchy aggregatedColumn="23"/>
        </ext>
      </extLst>
    </cacheHierarchy>
  </cacheHierarchies>
  <kpis count="0"/>
  <dimensions count="6">
    <dimension name="ccs" uniqueName="[ccs]" caption="ccs"/>
    <dimension name="cs" uniqueName="[cs]" caption="cs"/>
    <dimension measure="1" name="Measures" uniqueName="[Measures]" caption="Measures"/>
    <dimension name="oa" uniqueName="[oa]" caption="oa"/>
    <dimension name="Table5" uniqueName="[Table5]" caption="Table5"/>
    <dimension name="th" uniqueName="[th]" caption="th"/>
  </dimensions>
  <measureGroups count="5">
    <measureGroup name="ccs" caption="ccs"/>
    <measureGroup name="cs" caption="cs"/>
    <measureGroup name="oa" caption="oa"/>
    <measureGroup name="Table5" caption="Table5"/>
    <measureGroup name="th" caption="th"/>
  </measureGroups>
  <maps count="9">
    <map measureGroup="0" dimension="0"/>
    <map measureGroup="0" dimension="4"/>
    <map measureGroup="1" dimension="1"/>
    <map measureGroup="1" dimension="4"/>
    <map measureGroup="2" dimension="3"/>
    <map measureGroup="2" dimension="4"/>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46.618258333336" createdVersion="5" refreshedVersion="8" minRefreshableVersion="3" recordCount="0" supportSubquery="1" supportAdvancedDrill="1" xr:uid="{1210439A-2D50-4061-A1E8-A4A5857287C2}">
  <cacheSource type="external" connectionId="1"/>
  <cacheFields count="3">
    <cacheField name="[Measures].[Count of CustomerID]" caption="Count of CustomerID" numFmtId="0" hierarchy="35" level="32767"/>
    <cacheField name="[Measures].[Sum of ChurnStatus]" caption="Sum of ChurnStatus" numFmtId="0" hierarchy="31" level="32767"/>
    <cacheField name="[Table5].[Gender].[Gender]" caption="Gender" numFmtId="0" hierarchy="15" level="1">
      <sharedItems containsSemiMixedTypes="0" containsNonDate="0" containsString="0"/>
    </cacheField>
  </cacheFields>
  <cacheHierarchies count="57">
    <cacheHierarchy uniqueName="[ccs].[CustomerID]" caption="CustomerID" attribute="1" defaultMemberUniqueName="[ccs].[CustomerID].[All]" allUniqueName="[ccs].[CustomerID].[All]" dimensionUniqueName="[ccs]" displayFolder="" count="0" memberValueDatatype="20" unbalanced="0"/>
    <cacheHierarchy uniqueName="[ccs].[ChurnStatus]" caption="ChurnStatus" attribute="1" defaultMemberUniqueName="[ccs].[ChurnStatus].[All]" allUniqueName="[ccs].[ChurnStatus].[All]" dimensionUniqueName="[ccs]" displayFolder="" count="0" memberValueDatatype="20" unbalanced="0"/>
    <cacheHierarchy uniqueName="[cs].[CustomerID]" caption="CustomerID" attribute="1" defaultMemberUniqueName="[cs].[CustomerID].[All]" allUniqueName="[cs].[CustomerID].[All]" dimensionUniqueName="[cs]" displayFolder="" count="0" memberValueDatatype="20" unbalanced="0"/>
    <cacheHierarchy uniqueName="[cs].[InteractionID]" caption="InteractionID" attribute="1" defaultMemberUniqueName="[cs].[InteractionID].[All]" allUniqueName="[cs].[InteractionID].[All]" dimensionUniqueName="[cs]" displayFolder="" count="0" memberValueDatatype="20" unbalanced="0"/>
    <cacheHierarchy uniqueName="[cs].[InteractionDate]" caption="InteractionDate" attribute="1" time="1" defaultMemberUniqueName="[cs].[InteractionDate].[All]" allUniqueName="[cs].[InteractionDate].[All]" dimensionUniqueName="[cs]" displayFolder="" count="0" memberValueDatatype="7" unbalanced="0"/>
    <cacheHierarchy uniqueName="[cs].[InteractionType]" caption="InteractionType" attribute="1" defaultMemberUniqueName="[cs].[InteractionType].[All]" allUniqueName="[cs].[InteractionType].[All]" dimensionUniqueName="[cs]" displayFolder="" count="0" memberValueDatatype="130" unbalanced="0"/>
    <cacheHierarchy uniqueName="[cs].[ResolutionStatus]" caption="ResolutionStatus" attribute="1" defaultMemberUniqueName="[cs].[ResolutionStatus].[All]" allUniqueName="[cs].[ResolutionStatus].[All]" dimensionUniqueName="[cs]" displayFolder="" count="2" memberValueDatatype="130" unbalanced="0"/>
    <cacheHierarchy uniqueName="[cs].[Res_status]" caption="Res_status" attribute="1" defaultMemberUniqueName="[cs].[Res_status].[All]" allUniqueName="[cs].[Res_status].[All]" dimensionUniqueName="[cs]" displayFolder="" count="0" memberValueDatatype="20" unbalanced="0"/>
    <cacheHierarchy uniqueName="[oa].[CustomerID]" caption="CustomerID" attribute="1" defaultMemberUniqueName="[oa].[CustomerID].[All]" allUniqueName="[oa].[CustomerID].[All]" dimensionUniqueName="[oa]" displayFolder="" count="0" memberValueDatatype="20" unbalanced="0"/>
    <cacheHierarchy uniqueName="[oa].[LastLoginDate]" caption="LastLoginDate" attribute="1" time="1" defaultMemberUniqueName="[oa].[LastLoginDate].[All]" allUniqueName="[oa].[LastLoginDate].[All]" dimensionUniqueName="[oa]" displayFolder="" count="0" memberValueDatatype="7" unbalanced="0"/>
    <cacheHierarchy uniqueName="[oa].[LoginFrequency]" caption="LoginFrequency" attribute="1" defaultMemberUniqueName="[oa].[LoginFrequency].[All]" allUniqueName="[oa].[LoginFrequency].[All]" dimensionUniqueName="[oa]" displayFolder="" count="0" memberValueDatatype="20" unbalanced="0"/>
    <cacheHierarchy uniqueName="[oa].[ServiceUsage]" caption="ServiceUsage" attribute="1" defaultMemberUniqueName="[oa].[ServiceUsage].[All]" allUniqueName="[oa].[ServiceUsage].[All]" dimensionUniqueName="[oa]" displayFolder="" count="0" memberValueDatatype="130" unbalanced="0"/>
    <cacheHierarchy uniqueName="[oa].[LastLoginDate (Month)]" caption="LastLoginDate (Month)" attribute="1" defaultMemberUniqueName="[oa].[LastLoginDate (Month)].[All]" allUniqueName="[oa].[LastLoginDate (Month)].[All]" dimensionUniqueName="[oa]" displayFolder="" count="0" memberValueDatatype="130" unbalanced="0"/>
    <cacheHierarchy uniqueName="[Table5].[CustomerID]" caption="CustomerID" attribute="1" defaultMemberUniqueName="[Table5].[CustomerID].[All]" allUniqueName="[Table5].[CustomerID].[All]" dimensionUniqueName="[Table5]" displayFolder="" count="0" memberValueDatatype="20" unbalanced="0"/>
    <cacheHierarchy uniqueName="[Table5].[Age]" caption="Age" attribute="1" defaultMemberUniqueName="[Table5].[Age].[All]" allUniqueName="[Table5].[Age].[All]" dimensionUniqueName="[Table5]" displayFolder="" count="0" memberValueDatatype="20" unbalanced="0"/>
    <cacheHierarchy uniqueName="[Table5].[Gender]" caption="Gender" attribute="1" defaultMemberUniqueName="[Table5].[Gender].[All]" allUniqueName="[Table5].[Gender].[All]" dimensionUniqueName="[Table5]" displayFolder="" count="2" memberValueDatatype="130" unbalanced="0">
      <fieldsUsage count="2">
        <fieldUsage x="-1"/>
        <fieldUsage x="2"/>
      </fieldsUsage>
    </cacheHierarchy>
    <cacheHierarchy uniqueName="[Table5].[MaritalStatus]" caption="MaritalStatus" attribute="1" defaultMemberUniqueName="[Table5].[MaritalStatus].[All]" allUniqueName="[Table5].[MaritalStatus].[All]" dimensionUniqueName="[Table5]" displayFolder="" count="0" memberValueDatatype="130" unbalanced="0"/>
    <cacheHierarchy uniqueName="[Table5].[IncomeLevel]" caption="IncomeLevel" attribute="1" defaultMemberUniqueName="[Table5].[IncomeLevel].[All]" allUniqueName="[Table5].[IncomeLevel].[All]" dimensionUniqueName="[Table5]" displayFolder="" count="2" memberValueDatatype="130" unbalanced="0"/>
    <cacheHierarchy uniqueName="[Table5].[Column1]" caption="Column1" attribute="1" defaultMemberUniqueName="[Table5].[Column1].[All]" allUniqueName="[Table5].[Column1].[All]" dimensionUniqueName="[Table5]" displayFolder="" count="2" memberValueDatatype="130" unbalanced="0"/>
    <cacheHierarchy uniqueName="[th].[CustomerID]" caption="CustomerID" attribute="1" defaultMemberUniqueName="[th].[CustomerID].[All]" allUniqueName="[th].[CustomerID].[All]" dimensionUniqueName="[th]" displayFolder="" count="0" memberValueDatatype="20" unbalanced="0"/>
    <cacheHierarchy uniqueName="[th].[TransactionID]" caption="TransactionID" attribute="1" defaultMemberUniqueName="[th].[TransactionID].[All]" allUniqueName="[th].[TransactionID].[All]" dimensionUniqueName="[th]" displayFolder="" count="0" memberValueDatatype="20" unbalanced="0"/>
    <cacheHierarchy uniqueName="[th].[TransactionDate]" caption="TransactionDate" attribute="1" time="1" defaultMemberUniqueName="[th].[TransactionDate].[All]" allUniqueName="[th].[TransactionDate].[All]" dimensionUniqueName="[th]" displayFolder="" count="0" memberValueDatatype="7" unbalanced="0"/>
    <cacheHierarchy uniqueName="[th].[AmountSpent]" caption="AmountSpent" attribute="1" defaultMemberUniqueName="[th].[AmountSpent].[All]" allUniqueName="[th].[AmountSpent].[All]" dimensionUniqueName="[th]" displayFolder="" count="0" memberValueDatatype="5" unbalanced="0"/>
    <cacheHierarchy uniqueName="[th].[ProductCategory]" caption="ProductCategory" attribute="1" defaultMemberUniqueName="[th].[ProductCategory].[All]" allUniqueName="[th].[ProductCategory].[All]" dimensionUniqueName="[th]" displayFolder="" count="0" memberValueDatatype="130" unbalanced="0"/>
    <cacheHierarchy uniqueName="[oa].[LastLoginDate (Month Index)]" caption="LastLoginDate (Month Index)" attribute="1" defaultMemberUniqueName="[oa].[LastLoginDate (Month Index)].[All]" allUniqueName="[oa].[LastLoginDate (Month Index)].[All]" dimensionUniqueName="[oa]" displayFolder="" count="0" memberValueDatatype="20" unbalanced="0" hidden="1"/>
    <cacheHierarchy uniqueName="[Measures].[__XL_Count Table5]" caption="__XL_Count Table5" measure="1" displayFolder="" measureGroup="Table5" count="0" hidden="1"/>
    <cacheHierarchy uniqueName="[Measures].[__XL_Count th]" caption="__XL_Count th" measure="1" displayFolder="" measureGroup="th" count="0" hidden="1"/>
    <cacheHierarchy uniqueName="[Measures].[__XL_Count Table3]" caption="__XL_Count Table3" measure="1" displayFolder="" measureGroup="cs" count="0" hidden="1"/>
    <cacheHierarchy uniqueName="[Measures].[__XL_Count Table2]" caption="__XL_Count Table2" measure="1" displayFolder="" measureGroup="oa" count="0" hidden="1"/>
    <cacheHierarchy uniqueName="[Measures].[__XL_Count Table1]" caption="__XL_Count Table1" measure="1" displayFolder="" measureGroup="ccs" count="0" hidden="1"/>
    <cacheHierarchy uniqueName="[Measures].[__No measures defined]" caption="__No measures defined" measure="1" displayFolder="" count="0" hidden="1"/>
    <cacheHierarchy uniqueName="[Measures].[Sum of ChurnStatus]" caption="Sum of ChurnStatus" measure="1" displayFolder="" measureGroup="cc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cs"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cs" count="0" hidden="1">
      <extLst>
        <ext xmlns:x15="http://schemas.microsoft.com/office/spreadsheetml/2010/11/main" uri="{B97F6D7D-B522-45F9-BDA1-12C45D357490}">
          <x15:cacheHierarchy aggregatedColumn="0"/>
        </ext>
      </extLst>
    </cacheHierarchy>
    <cacheHierarchy uniqueName="[Measures].[Sum of CustomerID 2]" caption="Sum of CustomerID 2" measure="1" displayFolder="" measureGroup="Table5"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Table5"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InteractionType]" caption="Count of InteractionType" measure="1" displayFolder="" measureGroup="cs" count="0" hidden="1">
      <extLst>
        <ext xmlns:x15="http://schemas.microsoft.com/office/spreadsheetml/2010/11/main" uri="{B97F6D7D-B522-45F9-BDA1-12C45D357490}">
          <x15:cacheHierarchy aggregatedColumn="5"/>
        </ext>
      </extLst>
    </cacheHierarchy>
    <cacheHierarchy uniqueName="[Measures].[Sum of LoginFrequency]" caption="Sum of LoginFrequency" measure="1" displayFolder="" measureGroup="oa" count="0" hidden="1">
      <extLst>
        <ext xmlns:x15="http://schemas.microsoft.com/office/spreadsheetml/2010/11/main" uri="{B97F6D7D-B522-45F9-BDA1-12C45D357490}">
          <x15:cacheHierarchy aggregatedColumn="10"/>
        </ext>
      </extLst>
    </cacheHierarchy>
    <cacheHierarchy uniqueName="[Measures].[Distinct Count of LoginFrequency]" caption="Distinct Count of LoginFrequency" measure="1" displayFolder="" measureGroup="oa" count="0" hidden="1">
      <extLst>
        <ext xmlns:x15="http://schemas.microsoft.com/office/spreadsheetml/2010/11/main" uri="{B97F6D7D-B522-45F9-BDA1-12C45D357490}">
          <x15:cacheHierarchy aggregatedColumn="10"/>
        </ext>
      </extLst>
    </cacheHierarchy>
    <cacheHierarchy uniqueName="[Measures].[Average of LoginFrequency]" caption="Average of LoginFrequency" measure="1" displayFolder="" measureGroup="oa" count="0" hidden="1">
      <extLst>
        <ext xmlns:x15="http://schemas.microsoft.com/office/spreadsheetml/2010/11/main" uri="{B97F6D7D-B522-45F9-BDA1-12C45D357490}">
          <x15:cacheHierarchy aggregatedColumn="10"/>
        </ext>
      </extLst>
    </cacheHierarchy>
    <cacheHierarchy uniqueName="[Measures].[Sum of AmountSpent]" caption="Sum of AmountSpent" measure="1" displayFolder="" measureGroup="th"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mountSpent]" caption="Average of AmountSpent" measure="1" displayFolder="" measureGroup="th" count="0" hidden="1">
      <extLst>
        <ext xmlns:x15="http://schemas.microsoft.com/office/spreadsheetml/2010/11/main" uri="{B97F6D7D-B522-45F9-BDA1-12C45D357490}">
          <x15:cacheHierarchy aggregatedColumn="22"/>
        </ext>
      </extLst>
    </cacheHierarchy>
    <cacheHierarchy uniqueName="[Measures].[Count of ResolutionStatus]" caption="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Average of ChurnStatus]" caption="Average of ChurnStatus" measure="1" displayFolder="" measureGroup="ccs" count="0" hidden="1">
      <extLst>
        <ext xmlns:x15="http://schemas.microsoft.com/office/spreadsheetml/2010/11/main" uri="{B97F6D7D-B522-45F9-BDA1-12C45D357490}">
          <x15:cacheHierarchy aggregatedColumn="1"/>
        </ext>
      </extLst>
    </cacheHierarchy>
    <cacheHierarchy uniqueName="[Measures].[Distinct Count of Age]" caption="Distinct Count of Age" measure="1" displayFolder="" measureGroup="Table5" count="0" hidden="1">
      <extLst>
        <ext xmlns:x15="http://schemas.microsoft.com/office/spreadsheetml/2010/11/main" uri="{B97F6D7D-B522-45F9-BDA1-12C45D357490}">
          <x15:cacheHierarchy aggregatedColumn="14"/>
        </ext>
      </extLst>
    </cacheHierarchy>
    <cacheHierarchy uniqueName="[Measures].[Count of ChurnStatus]" caption="Count of ChurnStatus" measure="1" displayFolder="" measureGroup="ccs"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5" count="0" hidden="1">
      <extLst>
        <ext xmlns:x15="http://schemas.microsoft.com/office/spreadsheetml/2010/11/main" uri="{B97F6D7D-B522-45F9-BDA1-12C45D357490}">
          <x15:cacheHierarchy aggregatedColumn="14"/>
        </ext>
      </extLst>
    </cacheHierarchy>
    <cacheHierarchy uniqueName="[Measures].[StdDevp of Age]" caption="StdDevp of Age" measure="1" displayFolder="" measureGroup="Table5" count="0" hidden="1">
      <extLst>
        <ext xmlns:x15="http://schemas.microsoft.com/office/spreadsheetml/2010/11/main" uri="{B97F6D7D-B522-45F9-BDA1-12C45D357490}">
          <x15:cacheHierarchy aggregatedColumn="14"/>
        </ext>
      </extLst>
    </cacheHierarchy>
    <cacheHierarchy uniqueName="[Measures].[Distinct Count of CustomerID 2]" caption="Distinct Count of CustomerID 2" measure="1" displayFolder="" measureGroup="Table5" count="0" hidden="1">
      <extLst>
        <ext xmlns:x15="http://schemas.microsoft.com/office/spreadsheetml/2010/11/main" uri="{B97F6D7D-B522-45F9-BDA1-12C45D357490}">
          <x15:cacheHierarchy aggregatedColumn="13"/>
        </ext>
      </extLst>
    </cacheHierarchy>
    <cacheHierarchy uniqueName="[Measures].[Sum of CustomerID 3]" caption="Sum of CustomerID 3" measure="1" displayFolder="" measureGroup="oa" count="0" hidden="1">
      <extLst>
        <ext xmlns:x15="http://schemas.microsoft.com/office/spreadsheetml/2010/11/main" uri="{B97F6D7D-B522-45F9-BDA1-12C45D357490}">
          <x15:cacheHierarchy aggregatedColumn="8"/>
        </ext>
      </extLst>
    </cacheHierarchy>
    <cacheHierarchy uniqueName="[Measures].[Count of CustomerID 2]" caption="Count of CustomerID 2" measure="1" displayFolder="" measureGroup="oa" count="0" hidden="1">
      <extLst>
        <ext xmlns:x15="http://schemas.microsoft.com/office/spreadsheetml/2010/11/main" uri="{B97F6D7D-B522-45F9-BDA1-12C45D357490}">
          <x15:cacheHierarchy aggregatedColumn="8"/>
        </ext>
      </extLst>
    </cacheHierarchy>
    <cacheHierarchy uniqueName="[Measures].[Sum of Res_status]" caption="Sum of Res_status" measure="1" displayFolder="" measureGroup="cs" count="0" hidden="1">
      <extLst>
        <ext xmlns:x15="http://schemas.microsoft.com/office/spreadsheetml/2010/11/main" uri="{B97F6D7D-B522-45F9-BDA1-12C45D357490}">
          <x15:cacheHierarchy aggregatedColumn="7"/>
        </ext>
      </extLst>
    </cacheHierarchy>
    <cacheHierarchy uniqueName="[Measures].[Count of Res_status]" caption="Count of Res_status" measure="1" displayFolder="" measureGroup="cs" count="0" hidden="1">
      <extLst>
        <ext xmlns:x15="http://schemas.microsoft.com/office/spreadsheetml/2010/11/main" uri="{B97F6D7D-B522-45F9-BDA1-12C45D357490}">
          <x15:cacheHierarchy aggregatedColumn="7"/>
        </ext>
      </extLst>
    </cacheHierarchy>
    <cacheHierarchy uniqueName="[Measures].[Distinct Count of ResolutionStatus]" caption="Distinct 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Count of ProductCategory]" caption="Count of ProductCategory" measure="1" displayFolder="" measureGroup="th" count="0" hidden="1">
      <extLst>
        <ext xmlns:x15="http://schemas.microsoft.com/office/spreadsheetml/2010/11/main" uri="{B97F6D7D-B522-45F9-BDA1-12C45D357490}">
          <x15:cacheHierarchy aggregatedColumn="23"/>
        </ext>
      </extLst>
    </cacheHierarchy>
  </cacheHierarchies>
  <kpis count="0"/>
  <dimensions count="6">
    <dimension name="ccs" uniqueName="[ccs]" caption="ccs"/>
    <dimension name="cs" uniqueName="[cs]" caption="cs"/>
    <dimension measure="1" name="Measures" uniqueName="[Measures]" caption="Measures"/>
    <dimension name="oa" uniqueName="[oa]" caption="oa"/>
    <dimension name="Table5" uniqueName="[Table5]" caption="Table5"/>
    <dimension name="th" uniqueName="[th]" caption="th"/>
  </dimensions>
  <measureGroups count="5">
    <measureGroup name="ccs" caption="ccs"/>
    <measureGroup name="cs" caption="cs"/>
    <measureGroup name="oa" caption="oa"/>
    <measureGroup name="Table5" caption="Table5"/>
    <measureGroup name="th" caption="th"/>
  </measureGroups>
  <maps count="9">
    <map measureGroup="0" dimension="0"/>
    <map measureGroup="0" dimension="4"/>
    <map measureGroup="1" dimension="1"/>
    <map measureGroup="1" dimension="4"/>
    <map measureGroup="2" dimension="3"/>
    <map measureGroup="2" dimension="4"/>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46.618258796298" createdVersion="5" refreshedVersion="8" minRefreshableVersion="3" recordCount="0" supportSubquery="1" supportAdvancedDrill="1" xr:uid="{1EB98874-BFBA-4440-84B9-A8FCCCF5EF70}">
  <cacheSource type="external" connectionId="1"/>
  <cacheFields count="3">
    <cacheField name="[th].[ProductCategory].[ProductCategory]" caption="ProductCategory" numFmtId="0" hierarchy="23" level="1">
      <sharedItems count="5">
        <s v="Books"/>
        <s v="Clothing"/>
        <s v="Electronics"/>
        <s v="Furniture"/>
        <s v="Groceries"/>
      </sharedItems>
    </cacheField>
    <cacheField name="[Measures].[Average of AmountSpent]" caption="Average of AmountSpent" numFmtId="0" hierarchy="43" level="32767"/>
    <cacheField name="[Table5].[Gender].[Gender]" caption="Gender" numFmtId="0" hierarchy="15" level="1">
      <sharedItems containsSemiMixedTypes="0" containsNonDate="0" containsString="0"/>
    </cacheField>
  </cacheFields>
  <cacheHierarchies count="57">
    <cacheHierarchy uniqueName="[ccs].[CustomerID]" caption="CustomerID" attribute="1" defaultMemberUniqueName="[ccs].[CustomerID].[All]" allUniqueName="[ccs].[CustomerID].[All]" dimensionUniqueName="[ccs]" displayFolder="" count="0" memberValueDatatype="20" unbalanced="0"/>
    <cacheHierarchy uniqueName="[ccs].[ChurnStatus]" caption="ChurnStatus" attribute="1" defaultMemberUniqueName="[ccs].[ChurnStatus].[All]" allUniqueName="[ccs].[ChurnStatus].[All]" dimensionUniqueName="[ccs]" displayFolder="" count="0" memberValueDatatype="20" unbalanced="0"/>
    <cacheHierarchy uniqueName="[cs].[CustomerID]" caption="CustomerID" attribute="1" defaultMemberUniqueName="[cs].[CustomerID].[All]" allUniqueName="[cs].[CustomerID].[All]" dimensionUniqueName="[cs]" displayFolder="" count="0" memberValueDatatype="20" unbalanced="0"/>
    <cacheHierarchy uniqueName="[cs].[InteractionID]" caption="InteractionID" attribute="1" defaultMemberUniqueName="[cs].[InteractionID].[All]" allUniqueName="[cs].[InteractionID].[All]" dimensionUniqueName="[cs]" displayFolder="" count="0" memberValueDatatype="20" unbalanced="0"/>
    <cacheHierarchy uniqueName="[cs].[InteractionDate]" caption="InteractionDate" attribute="1" time="1" defaultMemberUniqueName="[cs].[InteractionDate].[All]" allUniqueName="[cs].[InteractionDate].[All]" dimensionUniqueName="[cs]" displayFolder="" count="0" memberValueDatatype="7" unbalanced="0"/>
    <cacheHierarchy uniqueName="[cs].[InteractionType]" caption="InteractionType" attribute="1" defaultMemberUniqueName="[cs].[InteractionType].[All]" allUniqueName="[cs].[InteractionType].[All]" dimensionUniqueName="[cs]" displayFolder="" count="0" memberValueDatatype="130" unbalanced="0"/>
    <cacheHierarchy uniqueName="[cs].[ResolutionStatus]" caption="ResolutionStatus" attribute="1" defaultMemberUniqueName="[cs].[ResolutionStatus].[All]" allUniqueName="[cs].[ResolutionStatus].[All]" dimensionUniqueName="[cs]" displayFolder="" count="2" memberValueDatatype="130" unbalanced="0"/>
    <cacheHierarchy uniqueName="[cs].[Res_status]" caption="Res_status" attribute="1" defaultMemberUniqueName="[cs].[Res_status].[All]" allUniqueName="[cs].[Res_status].[All]" dimensionUniqueName="[cs]" displayFolder="" count="0" memberValueDatatype="20" unbalanced="0"/>
    <cacheHierarchy uniqueName="[oa].[CustomerID]" caption="CustomerID" attribute="1" defaultMemberUniqueName="[oa].[CustomerID].[All]" allUniqueName="[oa].[CustomerID].[All]" dimensionUniqueName="[oa]" displayFolder="" count="0" memberValueDatatype="20" unbalanced="0"/>
    <cacheHierarchy uniqueName="[oa].[LastLoginDate]" caption="LastLoginDate" attribute="1" time="1" defaultMemberUniqueName="[oa].[LastLoginDate].[All]" allUniqueName="[oa].[LastLoginDate].[All]" dimensionUniqueName="[oa]" displayFolder="" count="0" memberValueDatatype="7" unbalanced="0"/>
    <cacheHierarchy uniqueName="[oa].[LoginFrequency]" caption="LoginFrequency" attribute="1" defaultMemberUniqueName="[oa].[LoginFrequency].[All]" allUniqueName="[oa].[LoginFrequency].[All]" dimensionUniqueName="[oa]" displayFolder="" count="0" memberValueDatatype="20" unbalanced="0"/>
    <cacheHierarchy uniqueName="[oa].[ServiceUsage]" caption="ServiceUsage" attribute="1" defaultMemberUniqueName="[oa].[ServiceUsage].[All]" allUniqueName="[oa].[ServiceUsage].[All]" dimensionUniqueName="[oa]" displayFolder="" count="0" memberValueDatatype="130" unbalanced="0"/>
    <cacheHierarchy uniqueName="[oa].[LastLoginDate (Month)]" caption="LastLoginDate (Month)" attribute="1" defaultMemberUniqueName="[oa].[LastLoginDate (Month)].[All]" allUniqueName="[oa].[LastLoginDate (Month)].[All]" dimensionUniqueName="[oa]" displayFolder="" count="0" memberValueDatatype="130" unbalanced="0"/>
    <cacheHierarchy uniqueName="[Table5].[CustomerID]" caption="CustomerID" attribute="1" defaultMemberUniqueName="[Table5].[CustomerID].[All]" allUniqueName="[Table5].[CustomerID].[All]" dimensionUniqueName="[Table5]" displayFolder="" count="0" memberValueDatatype="20" unbalanced="0"/>
    <cacheHierarchy uniqueName="[Table5].[Age]" caption="Age" attribute="1" defaultMemberUniqueName="[Table5].[Age].[All]" allUniqueName="[Table5].[Age].[All]" dimensionUniqueName="[Table5]" displayFolder="" count="0" memberValueDatatype="20" unbalanced="0"/>
    <cacheHierarchy uniqueName="[Table5].[Gender]" caption="Gender" attribute="1" defaultMemberUniqueName="[Table5].[Gender].[All]" allUniqueName="[Table5].[Gender].[All]" dimensionUniqueName="[Table5]" displayFolder="" count="2" memberValueDatatype="130" unbalanced="0">
      <fieldsUsage count="2">
        <fieldUsage x="-1"/>
        <fieldUsage x="2"/>
      </fieldsUsage>
    </cacheHierarchy>
    <cacheHierarchy uniqueName="[Table5].[MaritalStatus]" caption="MaritalStatus" attribute="1" defaultMemberUniqueName="[Table5].[MaritalStatus].[All]" allUniqueName="[Table5].[MaritalStatus].[All]" dimensionUniqueName="[Table5]" displayFolder="" count="0" memberValueDatatype="130" unbalanced="0"/>
    <cacheHierarchy uniqueName="[Table5].[IncomeLevel]" caption="IncomeLevel" attribute="1" defaultMemberUniqueName="[Table5].[IncomeLevel].[All]" allUniqueName="[Table5].[IncomeLevel].[All]" dimensionUniqueName="[Table5]" displayFolder="" count="2" memberValueDatatype="130" unbalanced="0"/>
    <cacheHierarchy uniqueName="[Table5].[Column1]" caption="Column1" attribute="1" defaultMemberUniqueName="[Table5].[Column1].[All]" allUniqueName="[Table5].[Column1].[All]" dimensionUniqueName="[Table5]" displayFolder="" count="2" memberValueDatatype="130" unbalanced="0"/>
    <cacheHierarchy uniqueName="[th].[CustomerID]" caption="CustomerID" attribute="1" defaultMemberUniqueName="[th].[CustomerID].[All]" allUniqueName="[th].[CustomerID].[All]" dimensionUniqueName="[th]" displayFolder="" count="0" memberValueDatatype="20" unbalanced="0"/>
    <cacheHierarchy uniqueName="[th].[TransactionID]" caption="TransactionID" attribute="1" defaultMemberUniqueName="[th].[TransactionID].[All]" allUniqueName="[th].[TransactionID].[All]" dimensionUniqueName="[th]" displayFolder="" count="0" memberValueDatatype="20" unbalanced="0"/>
    <cacheHierarchy uniqueName="[th].[TransactionDate]" caption="TransactionDate" attribute="1" time="1" defaultMemberUniqueName="[th].[TransactionDate].[All]" allUniqueName="[th].[TransactionDate].[All]" dimensionUniqueName="[th]" displayFolder="" count="0" memberValueDatatype="7" unbalanced="0"/>
    <cacheHierarchy uniqueName="[th].[AmountSpent]" caption="AmountSpent" attribute="1" defaultMemberUniqueName="[th].[AmountSpent].[All]" allUniqueName="[th].[AmountSpent].[All]" dimensionUniqueName="[th]" displayFolder="" count="0" memberValueDatatype="5" unbalanced="0"/>
    <cacheHierarchy uniqueName="[th].[ProductCategory]" caption="ProductCategory" attribute="1" defaultMemberUniqueName="[th].[ProductCategory].[All]" allUniqueName="[th].[ProductCategory].[All]" dimensionUniqueName="[th]" displayFolder="" count="2" memberValueDatatype="130" unbalanced="0">
      <fieldsUsage count="2">
        <fieldUsage x="-1"/>
        <fieldUsage x="0"/>
      </fieldsUsage>
    </cacheHierarchy>
    <cacheHierarchy uniqueName="[oa].[LastLoginDate (Month Index)]" caption="LastLoginDate (Month Index)" attribute="1" defaultMemberUniqueName="[oa].[LastLoginDate (Month Index)].[All]" allUniqueName="[oa].[LastLoginDate (Month Index)].[All]" dimensionUniqueName="[oa]" displayFolder="" count="0" memberValueDatatype="20" unbalanced="0" hidden="1"/>
    <cacheHierarchy uniqueName="[Measures].[__XL_Count Table5]" caption="__XL_Count Table5" measure="1" displayFolder="" measureGroup="Table5" count="0" hidden="1"/>
    <cacheHierarchy uniqueName="[Measures].[__XL_Count th]" caption="__XL_Count th" measure="1" displayFolder="" measureGroup="th" count="0" hidden="1"/>
    <cacheHierarchy uniqueName="[Measures].[__XL_Count Table3]" caption="__XL_Count Table3" measure="1" displayFolder="" measureGroup="cs" count="0" hidden="1"/>
    <cacheHierarchy uniqueName="[Measures].[__XL_Count Table2]" caption="__XL_Count Table2" measure="1" displayFolder="" measureGroup="oa" count="0" hidden="1"/>
    <cacheHierarchy uniqueName="[Measures].[__XL_Count Table1]" caption="__XL_Count Table1" measure="1" displayFolder="" measureGroup="ccs" count="0" hidden="1"/>
    <cacheHierarchy uniqueName="[Measures].[__No measures defined]" caption="__No measures defined" measure="1" displayFolder="" count="0" hidden="1"/>
    <cacheHierarchy uniqueName="[Measures].[Sum of ChurnStatus]" caption="Sum of ChurnStatus" measure="1" displayFolder="" measureGroup="ccs" count="0" hidden="1">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cs"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cs" count="0" hidden="1">
      <extLst>
        <ext xmlns:x15="http://schemas.microsoft.com/office/spreadsheetml/2010/11/main" uri="{B97F6D7D-B522-45F9-BDA1-12C45D357490}">
          <x15:cacheHierarchy aggregatedColumn="0"/>
        </ext>
      </extLst>
    </cacheHierarchy>
    <cacheHierarchy uniqueName="[Measures].[Sum of CustomerID 2]" caption="Sum of CustomerID 2" measure="1" displayFolder="" measureGroup="Table5"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13"/>
        </ext>
      </extLst>
    </cacheHierarchy>
    <cacheHierarchy uniqueName="[Measures].[Count of InteractionType]" caption="Count of InteractionType" measure="1" displayFolder="" measureGroup="cs" count="0" hidden="1">
      <extLst>
        <ext xmlns:x15="http://schemas.microsoft.com/office/spreadsheetml/2010/11/main" uri="{B97F6D7D-B522-45F9-BDA1-12C45D357490}">
          <x15:cacheHierarchy aggregatedColumn="5"/>
        </ext>
      </extLst>
    </cacheHierarchy>
    <cacheHierarchy uniqueName="[Measures].[Sum of LoginFrequency]" caption="Sum of LoginFrequency" measure="1" displayFolder="" measureGroup="oa" count="0" hidden="1">
      <extLst>
        <ext xmlns:x15="http://schemas.microsoft.com/office/spreadsheetml/2010/11/main" uri="{B97F6D7D-B522-45F9-BDA1-12C45D357490}">
          <x15:cacheHierarchy aggregatedColumn="10"/>
        </ext>
      </extLst>
    </cacheHierarchy>
    <cacheHierarchy uniqueName="[Measures].[Distinct Count of LoginFrequency]" caption="Distinct Count of LoginFrequency" measure="1" displayFolder="" measureGroup="oa" count="0" hidden="1">
      <extLst>
        <ext xmlns:x15="http://schemas.microsoft.com/office/spreadsheetml/2010/11/main" uri="{B97F6D7D-B522-45F9-BDA1-12C45D357490}">
          <x15:cacheHierarchy aggregatedColumn="10"/>
        </ext>
      </extLst>
    </cacheHierarchy>
    <cacheHierarchy uniqueName="[Measures].[Average of LoginFrequency]" caption="Average of LoginFrequency" measure="1" displayFolder="" measureGroup="oa" count="0" hidden="1">
      <extLst>
        <ext xmlns:x15="http://schemas.microsoft.com/office/spreadsheetml/2010/11/main" uri="{B97F6D7D-B522-45F9-BDA1-12C45D357490}">
          <x15:cacheHierarchy aggregatedColumn="10"/>
        </ext>
      </extLst>
    </cacheHierarchy>
    <cacheHierarchy uniqueName="[Measures].[Sum of AmountSpent]" caption="Sum of AmountSpent" measure="1" displayFolder="" measureGroup="th"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mountSpent]" caption="Average of AmountSpent" measure="1" displayFolder="" measureGroup="th"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ResolutionStatus]" caption="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Average of ChurnStatus]" caption="Average of ChurnStatus" measure="1" displayFolder="" measureGroup="ccs" count="0" hidden="1">
      <extLst>
        <ext xmlns:x15="http://schemas.microsoft.com/office/spreadsheetml/2010/11/main" uri="{B97F6D7D-B522-45F9-BDA1-12C45D357490}">
          <x15:cacheHierarchy aggregatedColumn="1"/>
        </ext>
      </extLst>
    </cacheHierarchy>
    <cacheHierarchy uniqueName="[Measures].[Distinct Count of Age]" caption="Distinct Count of Age" measure="1" displayFolder="" measureGroup="Table5" count="0" hidden="1">
      <extLst>
        <ext xmlns:x15="http://schemas.microsoft.com/office/spreadsheetml/2010/11/main" uri="{B97F6D7D-B522-45F9-BDA1-12C45D357490}">
          <x15:cacheHierarchy aggregatedColumn="14"/>
        </ext>
      </extLst>
    </cacheHierarchy>
    <cacheHierarchy uniqueName="[Measures].[Count of ChurnStatus]" caption="Count of ChurnStatus" measure="1" displayFolder="" measureGroup="ccs"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5" count="0" hidden="1">
      <extLst>
        <ext xmlns:x15="http://schemas.microsoft.com/office/spreadsheetml/2010/11/main" uri="{B97F6D7D-B522-45F9-BDA1-12C45D357490}">
          <x15:cacheHierarchy aggregatedColumn="14"/>
        </ext>
      </extLst>
    </cacheHierarchy>
    <cacheHierarchy uniqueName="[Measures].[StdDevp of Age]" caption="StdDevp of Age" measure="1" displayFolder="" measureGroup="Table5" count="0" hidden="1">
      <extLst>
        <ext xmlns:x15="http://schemas.microsoft.com/office/spreadsheetml/2010/11/main" uri="{B97F6D7D-B522-45F9-BDA1-12C45D357490}">
          <x15:cacheHierarchy aggregatedColumn="14"/>
        </ext>
      </extLst>
    </cacheHierarchy>
    <cacheHierarchy uniqueName="[Measures].[Distinct Count of CustomerID 2]" caption="Distinct Count of CustomerID 2" measure="1" displayFolder="" measureGroup="Table5" count="0" hidden="1">
      <extLst>
        <ext xmlns:x15="http://schemas.microsoft.com/office/spreadsheetml/2010/11/main" uri="{B97F6D7D-B522-45F9-BDA1-12C45D357490}">
          <x15:cacheHierarchy aggregatedColumn="13"/>
        </ext>
      </extLst>
    </cacheHierarchy>
    <cacheHierarchy uniqueName="[Measures].[Sum of CustomerID 3]" caption="Sum of CustomerID 3" measure="1" displayFolder="" measureGroup="oa" count="0" hidden="1">
      <extLst>
        <ext xmlns:x15="http://schemas.microsoft.com/office/spreadsheetml/2010/11/main" uri="{B97F6D7D-B522-45F9-BDA1-12C45D357490}">
          <x15:cacheHierarchy aggregatedColumn="8"/>
        </ext>
      </extLst>
    </cacheHierarchy>
    <cacheHierarchy uniqueName="[Measures].[Count of CustomerID 2]" caption="Count of CustomerID 2" measure="1" displayFolder="" measureGroup="oa" count="0" hidden="1">
      <extLst>
        <ext xmlns:x15="http://schemas.microsoft.com/office/spreadsheetml/2010/11/main" uri="{B97F6D7D-B522-45F9-BDA1-12C45D357490}">
          <x15:cacheHierarchy aggregatedColumn="8"/>
        </ext>
      </extLst>
    </cacheHierarchy>
    <cacheHierarchy uniqueName="[Measures].[Sum of Res_status]" caption="Sum of Res_status" measure="1" displayFolder="" measureGroup="cs" count="0" hidden="1">
      <extLst>
        <ext xmlns:x15="http://schemas.microsoft.com/office/spreadsheetml/2010/11/main" uri="{B97F6D7D-B522-45F9-BDA1-12C45D357490}">
          <x15:cacheHierarchy aggregatedColumn="7"/>
        </ext>
      </extLst>
    </cacheHierarchy>
    <cacheHierarchy uniqueName="[Measures].[Count of Res_status]" caption="Count of Res_status" measure="1" displayFolder="" measureGroup="cs" count="0" hidden="1">
      <extLst>
        <ext xmlns:x15="http://schemas.microsoft.com/office/spreadsheetml/2010/11/main" uri="{B97F6D7D-B522-45F9-BDA1-12C45D357490}">
          <x15:cacheHierarchy aggregatedColumn="7"/>
        </ext>
      </extLst>
    </cacheHierarchy>
    <cacheHierarchy uniqueName="[Measures].[Distinct Count of ResolutionStatus]" caption="Distinct 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Count of ProductCategory]" caption="Count of ProductCategory" measure="1" displayFolder="" measureGroup="th" count="0" hidden="1">
      <extLst>
        <ext xmlns:x15="http://schemas.microsoft.com/office/spreadsheetml/2010/11/main" uri="{B97F6D7D-B522-45F9-BDA1-12C45D357490}">
          <x15:cacheHierarchy aggregatedColumn="23"/>
        </ext>
      </extLst>
    </cacheHierarchy>
  </cacheHierarchies>
  <kpis count="0"/>
  <dimensions count="6">
    <dimension name="ccs" uniqueName="[ccs]" caption="ccs"/>
    <dimension name="cs" uniqueName="[cs]" caption="cs"/>
    <dimension measure="1" name="Measures" uniqueName="[Measures]" caption="Measures"/>
    <dimension name="oa" uniqueName="[oa]" caption="oa"/>
    <dimension name="Table5" uniqueName="[Table5]" caption="Table5"/>
    <dimension name="th" uniqueName="[th]" caption="th"/>
  </dimensions>
  <measureGroups count="5">
    <measureGroup name="ccs" caption="ccs"/>
    <measureGroup name="cs" caption="cs"/>
    <measureGroup name="oa" caption="oa"/>
    <measureGroup name="Table5" caption="Table5"/>
    <measureGroup name="th" caption="th"/>
  </measureGroups>
  <maps count="9">
    <map measureGroup="0" dimension="0"/>
    <map measureGroup="0" dimension="4"/>
    <map measureGroup="1" dimension="1"/>
    <map measureGroup="1" dimension="4"/>
    <map measureGroup="2" dimension="3"/>
    <map measureGroup="2" dimension="4"/>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46.618259490744" createdVersion="5" refreshedVersion="8" minRefreshableVersion="3" recordCount="0" supportSubquery="1" supportAdvancedDrill="1" xr:uid="{71E8700C-ACFD-49F7-9210-B64E4E32DDFF}">
  <cacheSource type="external" connectionId="1"/>
  <cacheFields count="3">
    <cacheField name="[Measures].[Average of LoginFrequency]" caption="Average of LoginFrequency" numFmtId="0" hierarchy="39" level="32767"/>
    <cacheField name="[oa].[LastLoginDate].[LastLoginDate]" caption="LastLoginDate" numFmtId="0" hierarchy="9" level="1">
      <sharedItems containsSemiMixedTypes="0" containsNonDate="0" containsDate="1" containsString="0" minDate="2023-01-01T00:00:00" maxDate="2024-01-01T00:00:00" count="34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20T00:00:00"/>
        <d v="2023-01-22T00:00:00"/>
        <d v="2023-01-23T00:00:00"/>
        <d v="2023-01-24T00:00:00"/>
        <d v="2023-01-25T00:00:00"/>
        <d v="2023-01-26T00:00:00"/>
        <d v="2023-01-27T00:00:00"/>
        <d v="2023-01-28T00:00:00"/>
        <d v="2023-01-29T00:00:00"/>
        <d v="2023-01-30T00:00:00"/>
        <d v="2023-01-31T00:00:00"/>
        <d v="2023-02-02T00:00:00"/>
        <d v="2023-02-03T00:00:00"/>
        <d v="2023-02-04T00:00:00"/>
        <d v="2023-02-05T00:00:00"/>
        <d v="2023-02-06T00:00:00"/>
        <d v="2023-02-07T00:00:00"/>
        <d v="2023-02-08T00:00:00"/>
        <d v="2023-02-09T00:00:00"/>
        <d v="2023-02-10T00:00:00"/>
        <d v="2023-02-11T00:00:00"/>
        <d v="2023-02-12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7T00:00:00"/>
        <d v="2023-03-08T00:00:00"/>
        <d v="2023-03-09T00:00:00"/>
        <d v="2023-03-10T00:00:00"/>
        <d v="2023-03-11T00:00:00"/>
        <d v="2023-03-12T00:00:00"/>
        <d v="2023-03-13T00:00:00"/>
        <d v="2023-03-15T00:00:00"/>
        <d v="2023-03-16T00:00:00"/>
        <d v="2023-03-18T00:00:00"/>
        <d v="2023-03-19T00:00:00"/>
        <d v="2023-03-20T00:00:00"/>
        <d v="2023-03-21T00:00:00"/>
        <d v="2023-03-22T00:00:00"/>
        <d v="2023-03-23T00:00:00"/>
        <d v="2023-03-24T00:00:00"/>
        <d v="2023-03-25T00:00:00"/>
        <d v="2023-03-26T00:00:00"/>
        <d v="2023-03-27T00:00:00"/>
        <d v="2023-03-28T00:00:00"/>
        <d v="2023-03-29T00:00:00"/>
        <d v="2023-03-30T00:00:00"/>
        <d v="2023-04-01T00:00:00"/>
        <d v="2023-04-02T00:00:00"/>
        <d v="2023-04-03T00:00:00"/>
        <d v="2023-04-04T00:00:00"/>
        <d v="2023-04-06T00:00:00"/>
        <d v="2023-04-08T00:00:00"/>
        <d v="2023-04-09T00:00:00"/>
        <d v="2023-04-12T00:00:00"/>
        <d v="2023-04-13T00:00:00"/>
        <d v="2023-04-14T00:00:00"/>
        <d v="2023-04-15T00:00:00"/>
        <d v="2023-04-16T00:00:00"/>
        <d v="2023-04-17T00:00:00"/>
        <d v="2023-04-19T00:00:00"/>
        <d v="2023-04-20T00:00:00"/>
        <d v="2023-04-21T00:00:00"/>
        <d v="2023-04-22T00:00:00"/>
        <d v="2023-04-23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3T00:00:00"/>
        <d v="2023-05-14T00:00:00"/>
        <d v="2023-05-15T00:00:00"/>
        <d v="2023-05-16T00:00:00"/>
        <d v="2023-05-17T00:00:00"/>
        <d v="2023-05-18T00:00:00"/>
        <d v="2023-05-19T00:00:00"/>
        <d v="2023-05-20T00:00:00"/>
        <d v="2023-05-21T00:00:00"/>
        <d v="2023-05-22T00:00:00"/>
        <d v="2023-05-23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9T00:00:00"/>
        <d v="2023-07-10T00:00:00"/>
        <d v="2023-07-11T00:00:00"/>
        <d v="2023-07-12T00:00:00"/>
        <d v="2023-07-13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6T00:00:00"/>
        <d v="2023-10-27T00:00:00"/>
        <d v="2023-10-28T00:00:00"/>
        <d v="2023-10-29T00:00:00"/>
        <d v="2023-10-30T00:00:00"/>
        <d v="2023-10-3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9T00:00:00"/>
        <d v="2023-11-20T00:00:00"/>
        <d v="2023-11-21T00:00:00"/>
        <d v="2023-11-22T00:00:00"/>
        <d v="2023-11-23T00:00:00"/>
        <d v="2023-11-24T00:00:00"/>
        <d v="2023-11-25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Table5].[Gender].[Gender]" caption="Gender" numFmtId="0" hierarchy="15" level="1">
      <sharedItems containsSemiMixedTypes="0" containsNonDate="0" containsString="0"/>
    </cacheField>
  </cacheFields>
  <cacheHierarchies count="57">
    <cacheHierarchy uniqueName="[ccs].[CustomerID]" caption="CustomerID" attribute="1" defaultMemberUniqueName="[ccs].[CustomerID].[All]" allUniqueName="[ccs].[CustomerID].[All]" dimensionUniqueName="[ccs]" displayFolder="" count="0" memberValueDatatype="20" unbalanced="0"/>
    <cacheHierarchy uniqueName="[ccs].[ChurnStatus]" caption="ChurnStatus" attribute="1" defaultMemberUniqueName="[ccs].[ChurnStatus].[All]" allUniqueName="[ccs].[ChurnStatus].[All]" dimensionUniqueName="[ccs]" displayFolder="" count="0" memberValueDatatype="20" unbalanced="0"/>
    <cacheHierarchy uniqueName="[cs].[CustomerID]" caption="CustomerID" attribute="1" defaultMemberUniqueName="[cs].[CustomerID].[All]" allUniqueName="[cs].[CustomerID].[All]" dimensionUniqueName="[cs]" displayFolder="" count="0" memberValueDatatype="20" unbalanced="0"/>
    <cacheHierarchy uniqueName="[cs].[InteractionID]" caption="InteractionID" attribute="1" defaultMemberUniqueName="[cs].[InteractionID].[All]" allUniqueName="[cs].[InteractionID].[All]" dimensionUniqueName="[cs]" displayFolder="" count="0" memberValueDatatype="20" unbalanced="0"/>
    <cacheHierarchy uniqueName="[cs].[InteractionDate]" caption="InteractionDate" attribute="1" time="1" defaultMemberUniqueName="[cs].[InteractionDate].[All]" allUniqueName="[cs].[InteractionDate].[All]" dimensionUniqueName="[cs]" displayFolder="" count="0" memberValueDatatype="7" unbalanced="0"/>
    <cacheHierarchy uniqueName="[cs].[InteractionType]" caption="InteractionType" attribute="1" defaultMemberUniqueName="[cs].[InteractionType].[All]" allUniqueName="[cs].[InteractionType].[All]" dimensionUniqueName="[cs]" displayFolder="" count="0" memberValueDatatype="130" unbalanced="0"/>
    <cacheHierarchy uniqueName="[cs].[ResolutionStatus]" caption="ResolutionStatus" attribute="1" defaultMemberUniqueName="[cs].[ResolutionStatus].[All]" allUniqueName="[cs].[ResolutionStatus].[All]" dimensionUniqueName="[cs]" displayFolder="" count="0" memberValueDatatype="130" unbalanced="0"/>
    <cacheHierarchy uniqueName="[cs].[Res_status]" caption="Res_status" attribute="1" defaultMemberUniqueName="[cs].[Res_status].[All]" allUniqueName="[cs].[Res_status].[All]" dimensionUniqueName="[cs]" displayFolder="" count="0" memberValueDatatype="20" unbalanced="0"/>
    <cacheHierarchy uniqueName="[oa].[CustomerID]" caption="CustomerID" attribute="1" defaultMemberUniqueName="[oa].[CustomerID].[All]" allUniqueName="[oa].[CustomerID].[All]" dimensionUniqueName="[oa]" displayFolder="" count="0" memberValueDatatype="20" unbalanced="0"/>
    <cacheHierarchy uniqueName="[oa].[LastLoginDate]" caption="LastLoginDate" attribute="1" time="1" defaultMemberUniqueName="[oa].[LastLoginDate].[All]" allUniqueName="[oa].[LastLoginDate].[All]" dimensionUniqueName="[oa]" displayFolder="" count="2" memberValueDatatype="7" unbalanced="0">
      <fieldsUsage count="2">
        <fieldUsage x="-1"/>
        <fieldUsage x="1"/>
      </fieldsUsage>
    </cacheHierarchy>
    <cacheHierarchy uniqueName="[oa].[LoginFrequency]" caption="LoginFrequency" attribute="1" defaultMemberUniqueName="[oa].[LoginFrequency].[All]" allUniqueName="[oa].[LoginFrequency].[All]" dimensionUniqueName="[oa]" displayFolder="" count="0" memberValueDatatype="20" unbalanced="0"/>
    <cacheHierarchy uniqueName="[oa].[ServiceUsage]" caption="ServiceUsage" attribute="1" defaultMemberUniqueName="[oa].[ServiceUsage].[All]" allUniqueName="[oa].[ServiceUsage].[All]" dimensionUniqueName="[oa]" displayFolder="" count="0" memberValueDatatype="130" unbalanced="0"/>
    <cacheHierarchy uniqueName="[oa].[LastLoginDate (Month)]" caption="LastLoginDate (Month)" attribute="1" defaultMemberUniqueName="[oa].[LastLoginDate (Month)].[All]" allUniqueName="[oa].[LastLoginDate (Month)].[All]" dimensionUniqueName="[oa]" displayFolder="" count="2" memberValueDatatype="130" unbalanced="0"/>
    <cacheHierarchy uniqueName="[Table5].[CustomerID]" caption="CustomerID" attribute="1" defaultMemberUniqueName="[Table5].[CustomerID].[All]" allUniqueName="[Table5].[CustomerID].[All]" dimensionUniqueName="[Table5]" displayFolder="" count="0" memberValueDatatype="20" unbalanced="0"/>
    <cacheHierarchy uniqueName="[Table5].[Age]" caption="Age" attribute="1" defaultMemberUniqueName="[Table5].[Age].[All]" allUniqueName="[Table5].[Age].[All]" dimensionUniqueName="[Table5]" displayFolder="" count="0" memberValueDatatype="20" unbalanced="0"/>
    <cacheHierarchy uniqueName="[Table5].[Gender]" caption="Gender" attribute="1" defaultMemberUniqueName="[Table5].[Gender].[All]" allUniqueName="[Table5].[Gender].[All]" dimensionUniqueName="[Table5]" displayFolder="" count="2" memberValueDatatype="130" unbalanced="0">
      <fieldsUsage count="2">
        <fieldUsage x="-1"/>
        <fieldUsage x="2"/>
      </fieldsUsage>
    </cacheHierarchy>
    <cacheHierarchy uniqueName="[Table5].[MaritalStatus]" caption="MaritalStatus" attribute="1" defaultMemberUniqueName="[Table5].[MaritalStatus].[All]" allUniqueName="[Table5].[MaritalStatus].[All]" dimensionUniqueName="[Table5]" displayFolder="" count="0" memberValueDatatype="130" unbalanced="0"/>
    <cacheHierarchy uniqueName="[Table5].[IncomeLevel]" caption="IncomeLevel" attribute="1" defaultMemberUniqueName="[Table5].[IncomeLevel].[All]" allUniqueName="[Table5].[IncomeLevel].[All]" dimensionUniqueName="[Table5]" displayFolder="" count="2" memberValueDatatype="130" unbalanced="0"/>
    <cacheHierarchy uniqueName="[Table5].[Column1]" caption="Column1" attribute="1" defaultMemberUniqueName="[Table5].[Column1].[All]" allUniqueName="[Table5].[Column1].[All]" dimensionUniqueName="[Table5]" displayFolder="" count="0" memberValueDatatype="130" unbalanced="0"/>
    <cacheHierarchy uniqueName="[th].[CustomerID]" caption="CustomerID" attribute="1" defaultMemberUniqueName="[th].[CustomerID].[All]" allUniqueName="[th].[CustomerID].[All]" dimensionUniqueName="[th]" displayFolder="" count="0" memberValueDatatype="20" unbalanced="0"/>
    <cacheHierarchy uniqueName="[th].[TransactionID]" caption="TransactionID" attribute="1" defaultMemberUniqueName="[th].[TransactionID].[All]" allUniqueName="[th].[TransactionID].[All]" dimensionUniqueName="[th]" displayFolder="" count="0" memberValueDatatype="20" unbalanced="0"/>
    <cacheHierarchy uniqueName="[th].[TransactionDate]" caption="TransactionDate" attribute="1" time="1" defaultMemberUniqueName="[th].[TransactionDate].[All]" allUniqueName="[th].[TransactionDate].[All]" dimensionUniqueName="[th]" displayFolder="" count="0" memberValueDatatype="7" unbalanced="0"/>
    <cacheHierarchy uniqueName="[th].[AmountSpent]" caption="AmountSpent" attribute="1" defaultMemberUniqueName="[th].[AmountSpent].[All]" allUniqueName="[th].[AmountSpent].[All]" dimensionUniqueName="[th]" displayFolder="" count="0" memberValueDatatype="5" unbalanced="0"/>
    <cacheHierarchy uniqueName="[th].[ProductCategory]" caption="ProductCategory" attribute="1" defaultMemberUniqueName="[th].[ProductCategory].[All]" allUniqueName="[th].[ProductCategory].[All]" dimensionUniqueName="[th]" displayFolder="" count="0" memberValueDatatype="130" unbalanced="0"/>
    <cacheHierarchy uniqueName="[oa].[LastLoginDate (Month Index)]" caption="LastLoginDate (Month Index)" attribute="1" defaultMemberUniqueName="[oa].[LastLoginDate (Month Index)].[All]" allUniqueName="[oa].[LastLoginDate (Month Index)].[All]" dimensionUniqueName="[oa]" displayFolder="" count="0" memberValueDatatype="20" unbalanced="0" hidden="1"/>
    <cacheHierarchy uniqueName="[Measures].[__XL_Count Table5]" caption="__XL_Count Table5" measure="1" displayFolder="" measureGroup="Table5" count="0" hidden="1"/>
    <cacheHierarchy uniqueName="[Measures].[__XL_Count th]" caption="__XL_Count th" measure="1" displayFolder="" measureGroup="th" count="0" hidden="1"/>
    <cacheHierarchy uniqueName="[Measures].[__XL_Count Table3]" caption="__XL_Count Table3" measure="1" displayFolder="" measureGroup="cs" count="0" hidden="1"/>
    <cacheHierarchy uniqueName="[Measures].[__XL_Count Table2]" caption="__XL_Count Table2" measure="1" displayFolder="" measureGroup="oa" count="0" hidden="1"/>
    <cacheHierarchy uniqueName="[Measures].[__XL_Count Table1]" caption="__XL_Count Table1" measure="1" displayFolder="" measureGroup="ccs" count="0" hidden="1"/>
    <cacheHierarchy uniqueName="[Measures].[__No measures defined]" caption="__No measures defined" measure="1" displayFolder="" count="0" hidden="1"/>
    <cacheHierarchy uniqueName="[Measures].[Sum of ChurnStatus]" caption="Sum of ChurnStatus" measure="1" displayFolder="" measureGroup="ccs" count="0" hidden="1">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cs"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cs" count="0" hidden="1">
      <extLst>
        <ext xmlns:x15="http://schemas.microsoft.com/office/spreadsheetml/2010/11/main" uri="{B97F6D7D-B522-45F9-BDA1-12C45D357490}">
          <x15:cacheHierarchy aggregatedColumn="0"/>
        </ext>
      </extLst>
    </cacheHierarchy>
    <cacheHierarchy uniqueName="[Measures].[Sum of CustomerID 2]" caption="Sum of CustomerID 2" measure="1" displayFolder="" measureGroup="Table5"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13"/>
        </ext>
      </extLst>
    </cacheHierarchy>
    <cacheHierarchy uniqueName="[Measures].[Count of InteractionType]" caption="Count of InteractionType" measure="1" displayFolder="" measureGroup="cs" count="0" hidden="1">
      <extLst>
        <ext xmlns:x15="http://schemas.microsoft.com/office/spreadsheetml/2010/11/main" uri="{B97F6D7D-B522-45F9-BDA1-12C45D357490}">
          <x15:cacheHierarchy aggregatedColumn="5"/>
        </ext>
      </extLst>
    </cacheHierarchy>
    <cacheHierarchy uniqueName="[Measures].[Sum of LoginFrequency]" caption="Sum of LoginFrequency" measure="1" displayFolder="" measureGroup="oa" count="0" hidden="1">
      <extLst>
        <ext xmlns:x15="http://schemas.microsoft.com/office/spreadsheetml/2010/11/main" uri="{B97F6D7D-B522-45F9-BDA1-12C45D357490}">
          <x15:cacheHierarchy aggregatedColumn="10"/>
        </ext>
      </extLst>
    </cacheHierarchy>
    <cacheHierarchy uniqueName="[Measures].[Distinct Count of LoginFrequency]" caption="Distinct Count of LoginFrequency" measure="1" displayFolder="" measureGroup="oa" count="0" hidden="1">
      <extLst>
        <ext xmlns:x15="http://schemas.microsoft.com/office/spreadsheetml/2010/11/main" uri="{B97F6D7D-B522-45F9-BDA1-12C45D357490}">
          <x15:cacheHierarchy aggregatedColumn="10"/>
        </ext>
      </extLst>
    </cacheHierarchy>
    <cacheHierarchy uniqueName="[Measures].[Average of LoginFrequency]" caption="Average of LoginFrequency" measure="1" displayFolder="" measureGroup="o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AmountSpent]" caption="Sum of AmountSpent" measure="1" displayFolder="" measureGroup="th"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mountSpent]" caption="Average of AmountSpent" measure="1" displayFolder="" measureGroup="th" count="0" hidden="1">
      <extLst>
        <ext xmlns:x15="http://schemas.microsoft.com/office/spreadsheetml/2010/11/main" uri="{B97F6D7D-B522-45F9-BDA1-12C45D357490}">
          <x15:cacheHierarchy aggregatedColumn="22"/>
        </ext>
      </extLst>
    </cacheHierarchy>
    <cacheHierarchy uniqueName="[Measures].[Count of ResolutionStatus]" caption="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Average of ChurnStatus]" caption="Average of ChurnStatus" measure="1" displayFolder="" measureGroup="ccs" count="0" hidden="1">
      <extLst>
        <ext xmlns:x15="http://schemas.microsoft.com/office/spreadsheetml/2010/11/main" uri="{B97F6D7D-B522-45F9-BDA1-12C45D357490}">
          <x15:cacheHierarchy aggregatedColumn="1"/>
        </ext>
      </extLst>
    </cacheHierarchy>
    <cacheHierarchy uniqueName="[Measures].[Distinct Count of Age]" caption="Distinct Count of Age" measure="1" displayFolder="" measureGroup="Table5" count="0" hidden="1">
      <extLst>
        <ext xmlns:x15="http://schemas.microsoft.com/office/spreadsheetml/2010/11/main" uri="{B97F6D7D-B522-45F9-BDA1-12C45D357490}">
          <x15:cacheHierarchy aggregatedColumn="14"/>
        </ext>
      </extLst>
    </cacheHierarchy>
    <cacheHierarchy uniqueName="[Measures].[Count of ChurnStatus]" caption="Count of ChurnStatus" measure="1" displayFolder="" measureGroup="ccs"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5" count="0" hidden="1">
      <extLst>
        <ext xmlns:x15="http://schemas.microsoft.com/office/spreadsheetml/2010/11/main" uri="{B97F6D7D-B522-45F9-BDA1-12C45D357490}">
          <x15:cacheHierarchy aggregatedColumn="14"/>
        </ext>
      </extLst>
    </cacheHierarchy>
    <cacheHierarchy uniqueName="[Measures].[StdDevp of Age]" caption="StdDevp of Age" measure="1" displayFolder="" measureGroup="Table5" count="0" hidden="1">
      <extLst>
        <ext xmlns:x15="http://schemas.microsoft.com/office/spreadsheetml/2010/11/main" uri="{B97F6D7D-B522-45F9-BDA1-12C45D357490}">
          <x15:cacheHierarchy aggregatedColumn="14"/>
        </ext>
      </extLst>
    </cacheHierarchy>
    <cacheHierarchy uniqueName="[Measures].[Distinct Count of CustomerID 2]" caption="Distinct Count of CustomerID 2" measure="1" displayFolder="" measureGroup="Table5" count="0" hidden="1">
      <extLst>
        <ext xmlns:x15="http://schemas.microsoft.com/office/spreadsheetml/2010/11/main" uri="{B97F6D7D-B522-45F9-BDA1-12C45D357490}">
          <x15:cacheHierarchy aggregatedColumn="13"/>
        </ext>
      </extLst>
    </cacheHierarchy>
    <cacheHierarchy uniqueName="[Measures].[Sum of CustomerID 3]" caption="Sum of CustomerID 3" measure="1" displayFolder="" measureGroup="oa" count="0" hidden="1">
      <extLst>
        <ext xmlns:x15="http://schemas.microsoft.com/office/spreadsheetml/2010/11/main" uri="{B97F6D7D-B522-45F9-BDA1-12C45D357490}">
          <x15:cacheHierarchy aggregatedColumn="8"/>
        </ext>
      </extLst>
    </cacheHierarchy>
    <cacheHierarchy uniqueName="[Measures].[Count of CustomerID 2]" caption="Count of CustomerID 2" measure="1" displayFolder="" measureGroup="oa" count="0" hidden="1">
      <extLst>
        <ext xmlns:x15="http://schemas.microsoft.com/office/spreadsheetml/2010/11/main" uri="{B97F6D7D-B522-45F9-BDA1-12C45D357490}">
          <x15:cacheHierarchy aggregatedColumn="8"/>
        </ext>
      </extLst>
    </cacheHierarchy>
    <cacheHierarchy uniqueName="[Measures].[Sum of Res_status]" caption="Sum of Res_status" measure="1" displayFolder="" measureGroup="cs" count="0" hidden="1">
      <extLst>
        <ext xmlns:x15="http://schemas.microsoft.com/office/spreadsheetml/2010/11/main" uri="{B97F6D7D-B522-45F9-BDA1-12C45D357490}">
          <x15:cacheHierarchy aggregatedColumn="7"/>
        </ext>
      </extLst>
    </cacheHierarchy>
    <cacheHierarchy uniqueName="[Measures].[Count of Res_status]" caption="Count of Res_status" measure="1" displayFolder="" measureGroup="cs" count="0" hidden="1">
      <extLst>
        <ext xmlns:x15="http://schemas.microsoft.com/office/spreadsheetml/2010/11/main" uri="{B97F6D7D-B522-45F9-BDA1-12C45D357490}">
          <x15:cacheHierarchy aggregatedColumn="7"/>
        </ext>
      </extLst>
    </cacheHierarchy>
    <cacheHierarchy uniqueName="[Measures].[Distinct Count of ResolutionStatus]" caption="Distinct 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Count of ProductCategory]" caption="Count of ProductCategory" measure="1" displayFolder="" measureGroup="th" count="0" hidden="1">
      <extLst>
        <ext xmlns:x15="http://schemas.microsoft.com/office/spreadsheetml/2010/11/main" uri="{B97F6D7D-B522-45F9-BDA1-12C45D357490}">
          <x15:cacheHierarchy aggregatedColumn="23"/>
        </ext>
      </extLst>
    </cacheHierarchy>
  </cacheHierarchies>
  <kpis count="0"/>
  <dimensions count="6">
    <dimension name="ccs" uniqueName="[ccs]" caption="ccs"/>
    <dimension name="cs" uniqueName="[cs]" caption="cs"/>
    <dimension measure="1" name="Measures" uniqueName="[Measures]" caption="Measures"/>
    <dimension name="oa" uniqueName="[oa]" caption="oa"/>
    <dimension name="Table5" uniqueName="[Table5]" caption="Table5"/>
    <dimension name="th" uniqueName="[th]" caption="th"/>
  </dimensions>
  <measureGroups count="5">
    <measureGroup name="ccs" caption="ccs"/>
    <measureGroup name="cs" caption="cs"/>
    <measureGroup name="oa" caption="oa"/>
    <measureGroup name="Table5" caption="Table5"/>
    <measureGroup name="th" caption="th"/>
  </measureGroups>
  <maps count="9">
    <map measureGroup="0" dimension="0"/>
    <map measureGroup="0" dimension="4"/>
    <map measureGroup="1" dimension="1"/>
    <map measureGroup="1" dimension="4"/>
    <map measureGroup="2" dimension="3"/>
    <map measureGroup="2" dimension="4"/>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46.618260069445" createdVersion="5" refreshedVersion="8" minRefreshableVersion="3" recordCount="0" supportSubquery="1" supportAdvancedDrill="1" xr:uid="{7D2D4890-70D9-4C2A-A46E-F4A2A4158107}">
  <cacheSource type="external" connectionId="1"/>
  <cacheFields count="2">
    <cacheField name="[Table5].[Gender].[Gender]" caption="Gender" numFmtId="0" hierarchy="15" level="1">
      <sharedItems count="2">
        <s v="Female"/>
        <s v="Male"/>
      </sharedItems>
    </cacheField>
    <cacheField name="[Measures].[Average of ChurnStatus]" caption="Average of ChurnStatus" numFmtId="0" hierarchy="45" level="32767"/>
  </cacheFields>
  <cacheHierarchies count="57">
    <cacheHierarchy uniqueName="[ccs].[CustomerID]" caption="CustomerID" attribute="1" defaultMemberUniqueName="[ccs].[CustomerID].[All]" allUniqueName="[ccs].[CustomerID].[All]" dimensionUniqueName="[ccs]" displayFolder="" count="2" memberValueDatatype="20" unbalanced="0"/>
    <cacheHierarchy uniqueName="[ccs].[ChurnStatus]" caption="ChurnStatus" attribute="1" defaultMemberUniqueName="[ccs].[ChurnStatus].[All]" allUniqueName="[ccs].[ChurnStatus].[All]" dimensionUniqueName="[ccs]" displayFolder="" count="2" memberValueDatatype="20" unbalanced="0"/>
    <cacheHierarchy uniqueName="[cs].[CustomerID]" caption="CustomerID" attribute="1" defaultMemberUniqueName="[cs].[CustomerID].[All]" allUniqueName="[cs].[CustomerID].[All]" dimensionUniqueName="[cs]" displayFolder="" count="2" memberValueDatatype="20" unbalanced="0"/>
    <cacheHierarchy uniqueName="[cs].[InteractionID]" caption="InteractionID" attribute="1" defaultMemberUniqueName="[cs].[InteractionID].[All]" allUniqueName="[cs].[InteractionID].[All]" dimensionUniqueName="[cs]" displayFolder="" count="2" memberValueDatatype="20" unbalanced="0"/>
    <cacheHierarchy uniqueName="[cs].[InteractionDate]" caption="InteractionDate" attribute="1" time="1" defaultMemberUniqueName="[cs].[InteractionDate].[All]" allUniqueName="[cs].[InteractionDate].[All]" dimensionUniqueName="[cs]" displayFolder="" count="2" memberValueDatatype="7" unbalanced="0"/>
    <cacheHierarchy uniqueName="[cs].[InteractionType]" caption="InteractionType" attribute="1" defaultMemberUniqueName="[cs].[InteractionType].[All]" allUniqueName="[cs].[InteractionType].[All]" dimensionUniqueName="[cs]" displayFolder="" count="2" memberValueDatatype="130" unbalanced="0"/>
    <cacheHierarchy uniqueName="[cs].[ResolutionStatus]" caption="ResolutionStatus" attribute="1" defaultMemberUniqueName="[cs].[ResolutionStatus].[All]" allUniqueName="[cs].[ResolutionStatus].[All]" dimensionUniqueName="[cs]" displayFolder="" count="2" memberValueDatatype="130" unbalanced="0"/>
    <cacheHierarchy uniqueName="[cs].[Res_status]" caption="Res_status" attribute="1" defaultMemberUniqueName="[cs].[Res_status].[All]" allUniqueName="[cs].[Res_status].[All]" dimensionUniqueName="[cs]" displayFolder="" count="2" memberValueDatatype="20" unbalanced="0"/>
    <cacheHierarchy uniqueName="[oa].[CustomerID]" caption="CustomerID" attribute="1" defaultMemberUniqueName="[oa].[CustomerID].[All]" allUniqueName="[oa].[CustomerID].[All]" dimensionUniqueName="[oa]" displayFolder="" count="2" memberValueDatatype="20" unbalanced="0"/>
    <cacheHierarchy uniqueName="[oa].[LastLoginDate]" caption="LastLoginDate" attribute="1" time="1" defaultMemberUniqueName="[oa].[LastLoginDate].[All]" allUniqueName="[oa].[LastLoginDate].[All]" dimensionUniqueName="[oa]" displayFolder="" count="2" memberValueDatatype="7" unbalanced="0"/>
    <cacheHierarchy uniqueName="[oa].[LoginFrequency]" caption="LoginFrequency" attribute="1" defaultMemberUniqueName="[oa].[LoginFrequency].[All]" allUniqueName="[oa].[LoginFrequency].[All]" dimensionUniqueName="[oa]" displayFolder="" count="2" memberValueDatatype="20" unbalanced="0"/>
    <cacheHierarchy uniqueName="[oa].[ServiceUsage]" caption="ServiceUsage" attribute="1" defaultMemberUniqueName="[oa].[ServiceUsage].[All]" allUniqueName="[oa].[ServiceUsage].[All]" dimensionUniqueName="[oa]" displayFolder="" count="2" memberValueDatatype="130" unbalanced="0"/>
    <cacheHierarchy uniqueName="[oa].[LastLoginDate (Month)]" caption="LastLoginDate (Month)" attribute="1" defaultMemberUniqueName="[oa].[LastLoginDate (Month)].[All]" allUniqueName="[oa].[LastLoginDate (Month)].[All]" dimensionUniqueName="[oa]" displayFolder="" count="2" memberValueDatatype="130" unbalanced="0"/>
    <cacheHierarchy uniqueName="[Table5].[CustomerID]" caption="CustomerID" attribute="1" defaultMemberUniqueName="[Table5].[CustomerID].[All]" allUniqueName="[Table5].[CustomerID].[All]" dimensionUniqueName="[Table5]" displayFolder="" count="2" memberValueDatatype="20" unbalanced="0"/>
    <cacheHierarchy uniqueName="[Table5].[Age]" caption="Age" attribute="1" defaultMemberUniqueName="[Table5].[Age].[All]" allUniqueName="[Table5].[Age].[All]" dimensionUniqueName="[Table5]" displayFolder="" count="2" memberValueDatatype="20" unbalanced="0"/>
    <cacheHierarchy uniqueName="[Table5].[Gender]" caption="Gender" attribute="1" defaultMemberUniqueName="[Table5].[Gender].[All]" allUniqueName="[Table5].[Gender].[All]" dimensionUniqueName="[Table5]" displayFolder="" count="2" memberValueDatatype="130" unbalanced="0">
      <fieldsUsage count="2">
        <fieldUsage x="-1"/>
        <fieldUsage x="0"/>
      </fieldsUsage>
    </cacheHierarchy>
    <cacheHierarchy uniqueName="[Table5].[MaritalStatus]" caption="MaritalStatus" attribute="1" defaultMemberUniqueName="[Table5].[MaritalStatus].[All]" allUniqueName="[Table5].[MaritalStatus].[All]" dimensionUniqueName="[Table5]" displayFolder="" count="2" memberValueDatatype="130" unbalanced="0"/>
    <cacheHierarchy uniqueName="[Table5].[IncomeLevel]" caption="IncomeLevel" attribute="1" defaultMemberUniqueName="[Table5].[IncomeLevel].[All]" allUniqueName="[Table5].[IncomeLevel].[All]" dimensionUniqueName="[Table5]" displayFolder="" count="2" memberValueDatatype="130" unbalanced="0"/>
    <cacheHierarchy uniqueName="[Table5].[Column1]" caption="Column1" attribute="1" defaultMemberUniqueName="[Table5].[Column1].[All]" allUniqueName="[Table5].[Column1].[All]" dimensionUniqueName="[Table5]" displayFolder="" count="2" memberValueDatatype="130" unbalanced="0"/>
    <cacheHierarchy uniqueName="[th].[CustomerID]" caption="CustomerID" attribute="1" defaultMemberUniqueName="[th].[CustomerID].[All]" allUniqueName="[th].[CustomerID].[All]" dimensionUniqueName="[th]" displayFolder="" count="2" memberValueDatatype="20" unbalanced="0"/>
    <cacheHierarchy uniqueName="[th].[TransactionID]" caption="TransactionID" attribute="1" defaultMemberUniqueName="[th].[TransactionID].[All]" allUniqueName="[th].[TransactionID].[All]" dimensionUniqueName="[th]" displayFolder="" count="2" memberValueDatatype="20" unbalanced="0"/>
    <cacheHierarchy uniqueName="[th].[TransactionDate]" caption="TransactionDate" attribute="1" time="1" defaultMemberUniqueName="[th].[TransactionDate].[All]" allUniqueName="[th].[TransactionDate].[All]" dimensionUniqueName="[th]" displayFolder="" count="2" memberValueDatatype="7" unbalanced="0"/>
    <cacheHierarchy uniqueName="[th].[AmountSpent]" caption="AmountSpent" attribute="1" defaultMemberUniqueName="[th].[AmountSpent].[All]" allUniqueName="[th].[AmountSpent].[All]" dimensionUniqueName="[th]" displayFolder="" count="2" memberValueDatatype="5" unbalanced="0"/>
    <cacheHierarchy uniqueName="[th].[ProductCategory]" caption="ProductCategory" attribute="1" defaultMemberUniqueName="[th].[ProductCategory].[All]" allUniqueName="[th].[ProductCategory].[All]" dimensionUniqueName="[th]" displayFolder="" count="2" memberValueDatatype="130" unbalanced="0"/>
    <cacheHierarchy uniqueName="[oa].[LastLoginDate (Month Index)]" caption="LastLoginDate (Month Index)" attribute="1" defaultMemberUniqueName="[oa].[LastLoginDate (Month Index)].[All]" allUniqueName="[oa].[LastLoginDate (Month Index)].[All]" dimensionUniqueName="[oa]" displayFolder="" count="2" memberValueDatatype="20" unbalanced="0" hidden="1"/>
    <cacheHierarchy uniqueName="[Measures].[__XL_Count Table5]" caption="__XL_Count Table5" measure="1" displayFolder="" measureGroup="Table5" count="0" hidden="1"/>
    <cacheHierarchy uniqueName="[Measures].[__XL_Count th]" caption="__XL_Count th" measure="1" displayFolder="" measureGroup="th" count="0" hidden="1"/>
    <cacheHierarchy uniqueName="[Measures].[__XL_Count Table3]" caption="__XL_Count Table3" measure="1" displayFolder="" measureGroup="cs" count="0" hidden="1"/>
    <cacheHierarchy uniqueName="[Measures].[__XL_Count Table2]" caption="__XL_Count Table2" measure="1" displayFolder="" measureGroup="oa" count="0" hidden="1"/>
    <cacheHierarchy uniqueName="[Measures].[__XL_Count Table1]" caption="__XL_Count Table1" measure="1" displayFolder="" measureGroup="ccs" count="0" hidden="1"/>
    <cacheHierarchy uniqueName="[Measures].[__No measures defined]" caption="__No measures defined" measure="1" displayFolder="" count="0" hidden="1"/>
    <cacheHierarchy uniqueName="[Measures].[Sum of ChurnStatus]" caption="Sum of ChurnStatus" measure="1" displayFolder="" measureGroup="ccs" count="0" hidden="1">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cs"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cs" count="0" hidden="1">
      <extLst>
        <ext xmlns:x15="http://schemas.microsoft.com/office/spreadsheetml/2010/11/main" uri="{B97F6D7D-B522-45F9-BDA1-12C45D357490}">
          <x15:cacheHierarchy aggregatedColumn="0"/>
        </ext>
      </extLst>
    </cacheHierarchy>
    <cacheHierarchy uniqueName="[Measures].[Sum of CustomerID 2]" caption="Sum of CustomerID 2" measure="1" displayFolder="" measureGroup="Table5"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13"/>
        </ext>
      </extLst>
    </cacheHierarchy>
    <cacheHierarchy uniqueName="[Measures].[Count of InteractionType]" caption="Count of InteractionType" measure="1" displayFolder="" measureGroup="cs" count="0" hidden="1">
      <extLst>
        <ext xmlns:x15="http://schemas.microsoft.com/office/spreadsheetml/2010/11/main" uri="{B97F6D7D-B522-45F9-BDA1-12C45D357490}">
          <x15:cacheHierarchy aggregatedColumn="5"/>
        </ext>
      </extLst>
    </cacheHierarchy>
    <cacheHierarchy uniqueName="[Measures].[Sum of LoginFrequency]" caption="Sum of LoginFrequency" measure="1" displayFolder="" measureGroup="oa" count="0" hidden="1">
      <extLst>
        <ext xmlns:x15="http://schemas.microsoft.com/office/spreadsheetml/2010/11/main" uri="{B97F6D7D-B522-45F9-BDA1-12C45D357490}">
          <x15:cacheHierarchy aggregatedColumn="10"/>
        </ext>
      </extLst>
    </cacheHierarchy>
    <cacheHierarchy uniqueName="[Measures].[Distinct Count of LoginFrequency]" caption="Distinct Count of LoginFrequency" measure="1" displayFolder="" measureGroup="oa" count="0" hidden="1">
      <extLst>
        <ext xmlns:x15="http://schemas.microsoft.com/office/spreadsheetml/2010/11/main" uri="{B97F6D7D-B522-45F9-BDA1-12C45D357490}">
          <x15:cacheHierarchy aggregatedColumn="10"/>
        </ext>
      </extLst>
    </cacheHierarchy>
    <cacheHierarchy uniqueName="[Measures].[Average of LoginFrequency]" caption="Average of LoginFrequency" measure="1" displayFolder="" measureGroup="oa" count="0" hidden="1">
      <extLst>
        <ext xmlns:x15="http://schemas.microsoft.com/office/spreadsheetml/2010/11/main" uri="{B97F6D7D-B522-45F9-BDA1-12C45D357490}">
          <x15:cacheHierarchy aggregatedColumn="10"/>
        </ext>
      </extLst>
    </cacheHierarchy>
    <cacheHierarchy uniqueName="[Measures].[Sum of AmountSpent]" caption="Sum of AmountSpent" measure="1" displayFolder="" measureGroup="th"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mountSpent]" caption="Average of AmountSpent" measure="1" displayFolder="" measureGroup="th" count="0" hidden="1">
      <extLst>
        <ext xmlns:x15="http://schemas.microsoft.com/office/spreadsheetml/2010/11/main" uri="{B97F6D7D-B522-45F9-BDA1-12C45D357490}">
          <x15:cacheHierarchy aggregatedColumn="22"/>
        </ext>
      </extLst>
    </cacheHierarchy>
    <cacheHierarchy uniqueName="[Measures].[Count of ResolutionStatus]" caption="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Average of ChurnStatus]" caption="Average of ChurnStatus" measure="1" displayFolder="" measureGroup="ccs"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Age]" caption="Distinct Count of Age" measure="1" displayFolder="" measureGroup="Table5" count="0" hidden="1">
      <extLst>
        <ext xmlns:x15="http://schemas.microsoft.com/office/spreadsheetml/2010/11/main" uri="{B97F6D7D-B522-45F9-BDA1-12C45D357490}">
          <x15:cacheHierarchy aggregatedColumn="14"/>
        </ext>
      </extLst>
    </cacheHierarchy>
    <cacheHierarchy uniqueName="[Measures].[Count of ChurnStatus]" caption="Count of ChurnStatus" measure="1" displayFolder="" measureGroup="ccs"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5" count="0" hidden="1">
      <extLst>
        <ext xmlns:x15="http://schemas.microsoft.com/office/spreadsheetml/2010/11/main" uri="{B97F6D7D-B522-45F9-BDA1-12C45D357490}">
          <x15:cacheHierarchy aggregatedColumn="14"/>
        </ext>
      </extLst>
    </cacheHierarchy>
    <cacheHierarchy uniqueName="[Measures].[StdDevp of Age]" caption="StdDevp of Age" measure="1" displayFolder="" measureGroup="Table5" count="0" hidden="1">
      <extLst>
        <ext xmlns:x15="http://schemas.microsoft.com/office/spreadsheetml/2010/11/main" uri="{B97F6D7D-B522-45F9-BDA1-12C45D357490}">
          <x15:cacheHierarchy aggregatedColumn="14"/>
        </ext>
      </extLst>
    </cacheHierarchy>
    <cacheHierarchy uniqueName="[Measures].[Distinct Count of CustomerID 2]" caption="Distinct Count of CustomerID 2" measure="1" displayFolder="" measureGroup="Table5" count="0" hidden="1">
      <extLst>
        <ext xmlns:x15="http://schemas.microsoft.com/office/spreadsheetml/2010/11/main" uri="{B97F6D7D-B522-45F9-BDA1-12C45D357490}">
          <x15:cacheHierarchy aggregatedColumn="13"/>
        </ext>
      </extLst>
    </cacheHierarchy>
    <cacheHierarchy uniqueName="[Measures].[Sum of CustomerID 3]" caption="Sum of CustomerID 3" measure="1" displayFolder="" measureGroup="oa" count="0" hidden="1">
      <extLst>
        <ext xmlns:x15="http://schemas.microsoft.com/office/spreadsheetml/2010/11/main" uri="{B97F6D7D-B522-45F9-BDA1-12C45D357490}">
          <x15:cacheHierarchy aggregatedColumn="8"/>
        </ext>
      </extLst>
    </cacheHierarchy>
    <cacheHierarchy uniqueName="[Measures].[Count of CustomerID 2]" caption="Count of CustomerID 2" measure="1" displayFolder="" measureGroup="oa" count="0" hidden="1">
      <extLst>
        <ext xmlns:x15="http://schemas.microsoft.com/office/spreadsheetml/2010/11/main" uri="{B97F6D7D-B522-45F9-BDA1-12C45D357490}">
          <x15:cacheHierarchy aggregatedColumn="8"/>
        </ext>
      </extLst>
    </cacheHierarchy>
    <cacheHierarchy uniqueName="[Measures].[Sum of Res_status]" caption="Sum of Res_status" measure="1" displayFolder="" measureGroup="cs" count="0" hidden="1">
      <extLst>
        <ext xmlns:x15="http://schemas.microsoft.com/office/spreadsheetml/2010/11/main" uri="{B97F6D7D-B522-45F9-BDA1-12C45D357490}">
          <x15:cacheHierarchy aggregatedColumn="7"/>
        </ext>
      </extLst>
    </cacheHierarchy>
    <cacheHierarchy uniqueName="[Measures].[Count of Res_status]" caption="Count of Res_status" measure="1" displayFolder="" measureGroup="cs" count="0" hidden="1">
      <extLst>
        <ext xmlns:x15="http://schemas.microsoft.com/office/spreadsheetml/2010/11/main" uri="{B97F6D7D-B522-45F9-BDA1-12C45D357490}">
          <x15:cacheHierarchy aggregatedColumn="7"/>
        </ext>
      </extLst>
    </cacheHierarchy>
    <cacheHierarchy uniqueName="[Measures].[Distinct Count of ResolutionStatus]" caption="Distinct 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Count of ProductCategory]" caption="Count of ProductCategory" measure="1" displayFolder="" measureGroup="th" count="0" hidden="1">
      <extLst>
        <ext xmlns:x15="http://schemas.microsoft.com/office/spreadsheetml/2010/11/main" uri="{B97F6D7D-B522-45F9-BDA1-12C45D357490}">
          <x15:cacheHierarchy aggregatedColumn="23"/>
        </ext>
      </extLst>
    </cacheHierarchy>
  </cacheHierarchies>
  <kpis count="0"/>
  <dimensions count="6">
    <dimension name="ccs" uniqueName="[ccs]" caption="ccs"/>
    <dimension name="cs" uniqueName="[cs]" caption="cs"/>
    <dimension measure="1" name="Measures" uniqueName="[Measures]" caption="Measures"/>
    <dimension name="oa" uniqueName="[oa]" caption="oa"/>
    <dimension name="Table5" uniqueName="[Table5]" caption="Table5"/>
    <dimension name="th" uniqueName="[th]" caption="th"/>
  </dimensions>
  <measureGroups count="5">
    <measureGroup name="ccs" caption="ccs"/>
    <measureGroup name="cs" caption="cs"/>
    <measureGroup name="oa" caption="oa"/>
    <measureGroup name="Table5" caption="Table5"/>
    <measureGroup name="th" caption="th"/>
  </measureGroups>
  <maps count="9">
    <map measureGroup="0" dimension="0"/>
    <map measureGroup="0" dimension="4"/>
    <map measureGroup="1" dimension="1"/>
    <map measureGroup="1" dimension="4"/>
    <map measureGroup="2" dimension="3"/>
    <map measureGroup="2" dimension="4"/>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46.613255439814" createdVersion="3" refreshedVersion="8" minRefreshableVersion="3" recordCount="0" supportSubquery="1" supportAdvancedDrill="1" xr:uid="{BE96B5E8-14D3-48AB-99DC-F1E673C5AAAB}">
  <cacheSource type="external" connectionId="1">
    <extLst>
      <ext xmlns:x14="http://schemas.microsoft.com/office/spreadsheetml/2009/9/main" uri="{F057638F-6D5F-4e77-A914-E7F072B9BCA8}">
        <x14:sourceConnection name="ThisWorkbookDataModel"/>
      </ext>
    </extLst>
  </cacheSource>
  <cacheFields count="0"/>
  <cacheHierarchies count="57">
    <cacheHierarchy uniqueName="[ccs].[CustomerID]" caption="CustomerID" attribute="1" defaultMemberUniqueName="[ccs].[CustomerID].[All]" allUniqueName="[ccs].[CustomerID].[All]" dimensionUniqueName="[ccs]" displayFolder="" count="0" memberValueDatatype="20" unbalanced="0"/>
    <cacheHierarchy uniqueName="[ccs].[ChurnStatus]" caption="ChurnStatus" attribute="1" defaultMemberUniqueName="[ccs].[ChurnStatus].[All]" allUniqueName="[ccs].[ChurnStatus].[All]" dimensionUniqueName="[ccs]" displayFolder="" count="0" memberValueDatatype="20" unbalanced="0"/>
    <cacheHierarchy uniqueName="[cs].[CustomerID]" caption="CustomerID" attribute="1" defaultMemberUniqueName="[cs].[CustomerID].[All]" allUniqueName="[cs].[CustomerID].[All]" dimensionUniqueName="[cs]" displayFolder="" count="0" memberValueDatatype="20" unbalanced="0"/>
    <cacheHierarchy uniqueName="[cs].[InteractionID]" caption="InteractionID" attribute="1" defaultMemberUniqueName="[cs].[InteractionID].[All]" allUniqueName="[cs].[InteractionID].[All]" dimensionUniqueName="[cs]" displayFolder="" count="0" memberValueDatatype="20" unbalanced="0"/>
    <cacheHierarchy uniqueName="[cs].[InteractionDate]" caption="InteractionDate" attribute="1" time="1" defaultMemberUniqueName="[cs].[InteractionDate].[All]" allUniqueName="[cs].[InteractionDate].[All]" dimensionUniqueName="[cs]" displayFolder="" count="0" memberValueDatatype="7" unbalanced="0"/>
    <cacheHierarchy uniqueName="[cs].[InteractionType]" caption="InteractionType" attribute="1" defaultMemberUniqueName="[cs].[InteractionType].[All]" allUniqueName="[cs].[InteractionType].[All]" dimensionUniqueName="[cs]" displayFolder="" count="0" memberValueDatatype="130" unbalanced="0"/>
    <cacheHierarchy uniqueName="[cs].[ResolutionStatus]" caption="ResolutionStatus" attribute="1" defaultMemberUniqueName="[cs].[ResolutionStatus].[All]" allUniqueName="[cs].[ResolutionStatus].[All]" dimensionUniqueName="[cs]" displayFolder="" count="2" memberValueDatatype="130" unbalanced="0"/>
    <cacheHierarchy uniqueName="[cs].[Res_status]" caption="Res_status" attribute="1" defaultMemberUniqueName="[cs].[Res_status].[All]" allUniqueName="[cs].[Res_status].[All]" dimensionUniqueName="[cs]" displayFolder="" count="0" memberValueDatatype="20" unbalanced="0"/>
    <cacheHierarchy uniqueName="[oa].[CustomerID]" caption="CustomerID" attribute="1" defaultMemberUniqueName="[oa].[CustomerID].[All]" allUniqueName="[oa].[CustomerID].[All]" dimensionUniqueName="[oa]" displayFolder="" count="0" memberValueDatatype="20" unbalanced="0"/>
    <cacheHierarchy uniqueName="[oa].[LastLoginDate]" caption="LastLoginDate" attribute="1" time="1" defaultMemberUniqueName="[oa].[LastLoginDate].[All]" allUniqueName="[oa].[LastLoginDate].[All]" dimensionUniqueName="[oa]" displayFolder="" count="0" memberValueDatatype="7" unbalanced="0"/>
    <cacheHierarchy uniqueName="[oa].[LoginFrequency]" caption="LoginFrequency" attribute="1" defaultMemberUniqueName="[oa].[LoginFrequency].[All]" allUniqueName="[oa].[LoginFrequency].[All]" dimensionUniqueName="[oa]" displayFolder="" count="0" memberValueDatatype="20" unbalanced="0"/>
    <cacheHierarchy uniqueName="[oa].[ServiceUsage]" caption="ServiceUsage" attribute="1" defaultMemberUniqueName="[oa].[ServiceUsage].[All]" allUniqueName="[oa].[ServiceUsage].[All]" dimensionUniqueName="[oa]" displayFolder="" count="0" memberValueDatatype="130" unbalanced="0"/>
    <cacheHierarchy uniqueName="[oa].[LastLoginDate (Month)]" caption="LastLoginDate (Month)" attribute="1" defaultMemberUniqueName="[oa].[LastLoginDate (Month)].[All]" allUniqueName="[oa].[LastLoginDate (Month)].[All]" dimensionUniqueName="[oa]" displayFolder="" count="0" memberValueDatatype="130" unbalanced="0"/>
    <cacheHierarchy uniqueName="[Table5].[CustomerID]" caption="CustomerID" attribute="1" defaultMemberUniqueName="[Table5].[CustomerID].[All]" allUniqueName="[Table5].[CustomerID].[All]" dimensionUniqueName="[Table5]" displayFolder="" count="0" memberValueDatatype="20" unbalanced="0"/>
    <cacheHierarchy uniqueName="[Table5].[Age]" caption="Age" attribute="1" defaultMemberUniqueName="[Table5].[Age].[All]" allUniqueName="[Table5].[Age].[All]" dimensionUniqueName="[Table5]" displayFolder="" count="0" memberValueDatatype="20" unbalanced="0"/>
    <cacheHierarchy uniqueName="[Table5].[Gender]" caption="Gender" attribute="1" defaultMemberUniqueName="[Table5].[Gender].[All]" allUniqueName="[Table5].[Gender].[All]" dimensionUniqueName="[Table5]" displayFolder="" count="2" memberValueDatatype="130" unbalanced="0"/>
    <cacheHierarchy uniqueName="[Table5].[MaritalStatus]" caption="MaritalStatus" attribute="1" defaultMemberUniqueName="[Table5].[MaritalStatus].[All]" allUniqueName="[Table5].[MaritalStatus].[All]" dimensionUniqueName="[Table5]" displayFolder="" count="0" memberValueDatatype="130" unbalanced="0"/>
    <cacheHierarchy uniqueName="[Table5].[IncomeLevel]" caption="IncomeLevel" attribute="1" defaultMemberUniqueName="[Table5].[IncomeLevel].[All]" allUniqueName="[Table5].[IncomeLevel].[All]" dimensionUniqueName="[Table5]" displayFolder="" count="2" memberValueDatatype="130" unbalanced="0"/>
    <cacheHierarchy uniqueName="[Table5].[Column1]" caption="Column1" attribute="1" defaultMemberUniqueName="[Table5].[Column1].[All]" allUniqueName="[Table5].[Column1].[All]" dimensionUniqueName="[Table5]" displayFolder="" count="2" memberValueDatatype="130" unbalanced="0"/>
    <cacheHierarchy uniqueName="[th].[CustomerID]" caption="CustomerID" attribute="1" defaultMemberUniqueName="[th].[CustomerID].[All]" allUniqueName="[th].[CustomerID].[All]" dimensionUniqueName="[th]" displayFolder="" count="0" memberValueDatatype="20" unbalanced="0"/>
    <cacheHierarchy uniqueName="[th].[TransactionID]" caption="TransactionID" attribute="1" defaultMemberUniqueName="[th].[TransactionID].[All]" allUniqueName="[th].[TransactionID].[All]" dimensionUniqueName="[th]" displayFolder="" count="0" memberValueDatatype="20" unbalanced="0"/>
    <cacheHierarchy uniqueName="[th].[TransactionDate]" caption="TransactionDate" attribute="1" time="1" defaultMemberUniqueName="[th].[TransactionDate].[All]" allUniqueName="[th].[TransactionDate].[All]" dimensionUniqueName="[th]" displayFolder="" count="0" memberValueDatatype="7" unbalanced="0"/>
    <cacheHierarchy uniqueName="[th].[AmountSpent]" caption="AmountSpent" attribute="1" defaultMemberUniqueName="[th].[AmountSpent].[All]" allUniqueName="[th].[AmountSpent].[All]" dimensionUniqueName="[th]" displayFolder="" count="0" memberValueDatatype="5" unbalanced="0"/>
    <cacheHierarchy uniqueName="[th].[ProductCategory]" caption="ProductCategory" attribute="1" defaultMemberUniqueName="[th].[ProductCategory].[All]" allUniqueName="[th].[ProductCategory].[All]" dimensionUniqueName="[th]" displayFolder="" count="0" memberValueDatatype="130" unbalanced="0"/>
    <cacheHierarchy uniqueName="[oa].[LastLoginDate (Month Index)]" caption="LastLoginDate (Month Index)" attribute="1" defaultMemberUniqueName="[oa].[LastLoginDate (Month Index)].[All]" allUniqueName="[oa].[LastLoginDate (Month Index)].[All]" dimensionUniqueName="[oa]" displayFolder="" count="0" memberValueDatatype="20" unbalanced="0" hidden="1"/>
    <cacheHierarchy uniqueName="[Measures].[__XL_Count Table5]" caption="__XL_Count Table5" measure="1" displayFolder="" measureGroup="Table5" count="0" hidden="1"/>
    <cacheHierarchy uniqueName="[Measures].[__XL_Count th]" caption="__XL_Count th" measure="1" displayFolder="" measureGroup="th" count="0" hidden="1"/>
    <cacheHierarchy uniqueName="[Measures].[__XL_Count Table3]" caption="__XL_Count Table3" measure="1" displayFolder="" measureGroup="cs" count="0" hidden="1"/>
    <cacheHierarchy uniqueName="[Measures].[__XL_Count Table2]" caption="__XL_Count Table2" measure="1" displayFolder="" measureGroup="oa" count="0" hidden="1"/>
    <cacheHierarchy uniqueName="[Measures].[__XL_Count Table1]" caption="__XL_Count Table1" measure="1" displayFolder="" measureGroup="ccs" count="0" hidden="1"/>
    <cacheHierarchy uniqueName="[Measures].[__No measures defined]" caption="__No measures defined" measure="1" displayFolder="" count="0" hidden="1"/>
    <cacheHierarchy uniqueName="[Measures].[Sum of ChurnStatus]" caption="Sum of ChurnStatus" measure="1" displayFolder="" measureGroup="ccs" count="0" hidden="1">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cs"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cs" count="0" hidden="1">
      <extLst>
        <ext xmlns:x15="http://schemas.microsoft.com/office/spreadsheetml/2010/11/main" uri="{B97F6D7D-B522-45F9-BDA1-12C45D357490}">
          <x15:cacheHierarchy aggregatedColumn="0"/>
        </ext>
      </extLst>
    </cacheHierarchy>
    <cacheHierarchy uniqueName="[Measures].[Sum of CustomerID 2]" caption="Sum of CustomerID 2" measure="1" displayFolder="" measureGroup="Table5"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13"/>
        </ext>
      </extLst>
    </cacheHierarchy>
    <cacheHierarchy uniqueName="[Measures].[Count of InteractionType]" caption="Count of InteractionType" measure="1" displayFolder="" measureGroup="cs" count="0" hidden="1">
      <extLst>
        <ext xmlns:x15="http://schemas.microsoft.com/office/spreadsheetml/2010/11/main" uri="{B97F6D7D-B522-45F9-BDA1-12C45D357490}">
          <x15:cacheHierarchy aggregatedColumn="5"/>
        </ext>
      </extLst>
    </cacheHierarchy>
    <cacheHierarchy uniqueName="[Measures].[Sum of LoginFrequency]" caption="Sum of LoginFrequency" measure="1" displayFolder="" measureGroup="oa" count="0" hidden="1">
      <extLst>
        <ext xmlns:x15="http://schemas.microsoft.com/office/spreadsheetml/2010/11/main" uri="{B97F6D7D-B522-45F9-BDA1-12C45D357490}">
          <x15:cacheHierarchy aggregatedColumn="10"/>
        </ext>
      </extLst>
    </cacheHierarchy>
    <cacheHierarchy uniqueName="[Measures].[Distinct Count of LoginFrequency]" caption="Distinct Count of LoginFrequency" measure="1" displayFolder="" measureGroup="oa" count="0" hidden="1">
      <extLst>
        <ext xmlns:x15="http://schemas.microsoft.com/office/spreadsheetml/2010/11/main" uri="{B97F6D7D-B522-45F9-BDA1-12C45D357490}">
          <x15:cacheHierarchy aggregatedColumn="10"/>
        </ext>
      </extLst>
    </cacheHierarchy>
    <cacheHierarchy uniqueName="[Measures].[Average of LoginFrequency]" caption="Average of LoginFrequency" measure="1" displayFolder="" measureGroup="oa" count="0" hidden="1">
      <extLst>
        <ext xmlns:x15="http://schemas.microsoft.com/office/spreadsheetml/2010/11/main" uri="{B97F6D7D-B522-45F9-BDA1-12C45D357490}">
          <x15:cacheHierarchy aggregatedColumn="10"/>
        </ext>
      </extLst>
    </cacheHierarchy>
    <cacheHierarchy uniqueName="[Measures].[Sum of AmountSpent]" caption="Sum of AmountSpent" measure="1" displayFolder="" measureGroup="th"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Table5" count="0" hidden="1">
      <extLst>
        <ext xmlns:x15="http://schemas.microsoft.com/office/spreadsheetml/2010/11/main" uri="{B97F6D7D-B522-45F9-BDA1-12C45D357490}">
          <x15:cacheHierarchy aggregatedColumn="14"/>
        </ext>
      </extLst>
    </cacheHierarchy>
    <cacheHierarchy uniqueName="[Measures].[Average of AmountSpent]" caption="Average of AmountSpent" measure="1" displayFolder="" measureGroup="th" count="0" hidden="1">
      <extLst>
        <ext xmlns:x15="http://schemas.microsoft.com/office/spreadsheetml/2010/11/main" uri="{B97F6D7D-B522-45F9-BDA1-12C45D357490}">
          <x15:cacheHierarchy aggregatedColumn="22"/>
        </ext>
      </extLst>
    </cacheHierarchy>
    <cacheHierarchy uniqueName="[Measures].[Count of ResolutionStatus]" caption="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Average of ChurnStatus]" caption="Average of ChurnStatus" measure="1" displayFolder="" measureGroup="ccs" count="0" hidden="1">
      <extLst>
        <ext xmlns:x15="http://schemas.microsoft.com/office/spreadsheetml/2010/11/main" uri="{B97F6D7D-B522-45F9-BDA1-12C45D357490}">
          <x15:cacheHierarchy aggregatedColumn="1"/>
        </ext>
      </extLst>
    </cacheHierarchy>
    <cacheHierarchy uniqueName="[Measures].[Distinct Count of Age]" caption="Distinct Count of Age" measure="1" displayFolder="" measureGroup="Table5" count="0" hidden="1">
      <extLst>
        <ext xmlns:x15="http://schemas.microsoft.com/office/spreadsheetml/2010/11/main" uri="{B97F6D7D-B522-45F9-BDA1-12C45D357490}">
          <x15:cacheHierarchy aggregatedColumn="14"/>
        </ext>
      </extLst>
    </cacheHierarchy>
    <cacheHierarchy uniqueName="[Measures].[Count of ChurnStatus]" caption="Count of ChurnStatus" measure="1" displayFolder="" measureGroup="ccs"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5" count="0" hidden="1">
      <extLst>
        <ext xmlns:x15="http://schemas.microsoft.com/office/spreadsheetml/2010/11/main" uri="{B97F6D7D-B522-45F9-BDA1-12C45D357490}">
          <x15:cacheHierarchy aggregatedColumn="14"/>
        </ext>
      </extLst>
    </cacheHierarchy>
    <cacheHierarchy uniqueName="[Measures].[StdDevp of Age]" caption="StdDevp of Age" measure="1" displayFolder="" measureGroup="Table5" count="0" hidden="1">
      <extLst>
        <ext xmlns:x15="http://schemas.microsoft.com/office/spreadsheetml/2010/11/main" uri="{B97F6D7D-B522-45F9-BDA1-12C45D357490}">
          <x15:cacheHierarchy aggregatedColumn="14"/>
        </ext>
      </extLst>
    </cacheHierarchy>
    <cacheHierarchy uniqueName="[Measures].[Distinct Count of CustomerID 2]" caption="Distinct Count of CustomerID 2" measure="1" displayFolder="" measureGroup="Table5" count="0" hidden="1">
      <extLst>
        <ext xmlns:x15="http://schemas.microsoft.com/office/spreadsheetml/2010/11/main" uri="{B97F6D7D-B522-45F9-BDA1-12C45D357490}">
          <x15:cacheHierarchy aggregatedColumn="13"/>
        </ext>
      </extLst>
    </cacheHierarchy>
    <cacheHierarchy uniqueName="[Measures].[Sum of CustomerID 3]" caption="Sum of CustomerID 3" measure="1" displayFolder="" measureGroup="oa" count="0" hidden="1">
      <extLst>
        <ext xmlns:x15="http://schemas.microsoft.com/office/spreadsheetml/2010/11/main" uri="{B97F6D7D-B522-45F9-BDA1-12C45D357490}">
          <x15:cacheHierarchy aggregatedColumn="8"/>
        </ext>
      </extLst>
    </cacheHierarchy>
    <cacheHierarchy uniqueName="[Measures].[Count of CustomerID 2]" caption="Count of CustomerID 2" measure="1" displayFolder="" measureGroup="oa" count="0" hidden="1">
      <extLst>
        <ext xmlns:x15="http://schemas.microsoft.com/office/spreadsheetml/2010/11/main" uri="{B97F6D7D-B522-45F9-BDA1-12C45D357490}">
          <x15:cacheHierarchy aggregatedColumn="8"/>
        </ext>
      </extLst>
    </cacheHierarchy>
    <cacheHierarchy uniqueName="[Measures].[Sum of Res_status]" caption="Sum of Res_status" measure="1" displayFolder="" measureGroup="cs" count="0" hidden="1">
      <extLst>
        <ext xmlns:x15="http://schemas.microsoft.com/office/spreadsheetml/2010/11/main" uri="{B97F6D7D-B522-45F9-BDA1-12C45D357490}">
          <x15:cacheHierarchy aggregatedColumn="7"/>
        </ext>
      </extLst>
    </cacheHierarchy>
    <cacheHierarchy uniqueName="[Measures].[Count of Res_status]" caption="Count of Res_status" measure="1" displayFolder="" measureGroup="cs" count="0" hidden="1">
      <extLst>
        <ext xmlns:x15="http://schemas.microsoft.com/office/spreadsheetml/2010/11/main" uri="{B97F6D7D-B522-45F9-BDA1-12C45D357490}">
          <x15:cacheHierarchy aggregatedColumn="7"/>
        </ext>
      </extLst>
    </cacheHierarchy>
    <cacheHierarchy uniqueName="[Measures].[Distinct Count of ResolutionStatus]" caption="Distinct Count of ResolutionStatus" measure="1" displayFolder="" measureGroup="cs" count="0" hidden="1">
      <extLst>
        <ext xmlns:x15="http://schemas.microsoft.com/office/spreadsheetml/2010/11/main" uri="{B97F6D7D-B522-45F9-BDA1-12C45D357490}">
          <x15:cacheHierarchy aggregatedColumn="6"/>
        </ext>
      </extLst>
    </cacheHierarchy>
    <cacheHierarchy uniqueName="[Measures].[Count of ProductCategory]" caption="Count of ProductCategory" measure="1" displayFolder="" measureGroup="th"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9998828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3E5D86-DE2D-4CDE-AF27-A33CB575A118}" name="PivotTable14" cacheId="268" applyNumberFormats="0" applyBorderFormats="0" applyFontFormats="0" applyPatternFormats="0" applyAlignmentFormats="0" applyWidthHeightFormats="1" dataCaption="Values" tag="451407be-59f4-447a-b3f4-b7f232af24c4" updatedVersion="8" minRefreshableVersion="3" useAutoFormatting="1" subtotalHiddenItems="1" itemPrintTitles="1" createdVersion="5" indent="0" outline="1" outlineData="1" multipleFieldFilters="0" chartFormat="4">
  <location ref="F2:G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ResolutionStatus" fld="1" subtotal="count" baseField="0" baseItem="0"/>
  </dataFields>
  <pivotHierarchies count="5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LoginFrequency"/>
    <pivotHierarchy dragToData="1"/>
    <pivotHierarchy dragToData="1"/>
    <pivotHierarchy dragToData="1"/>
    <pivotHierarchy dragToData="1"/>
    <pivotHierarchy dragToData="1"/>
    <pivotHierarchy dragToData="1" caption="Average of ChurnStatus"/>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activeTabTopLevelEntity name="[ccs]"/>
        <x15:activeTabTopLevelEntity name="[oa]"/>
        <x15:activeTabTopLevelEntity name="[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B4D662-B19E-4BF6-A78E-5FB8775D769E}" name="PivotTable9" cacheId="289" applyNumberFormats="0" applyBorderFormats="0" applyFontFormats="0" applyPatternFormats="0" applyAlignmentFormats="0" applyWidthHeightFormats="1" dataCaption="Values" tag="59df4f07-2e77-4e5b-9a10-115a1b26df90" updatedVersion="8" minRefreshableVersion="3" useAutoFormatting="1" subtotalHiddenItems="1" itemPrintTitles="1" createdVersion="5" indent="0" outline="1" outlineData="1" multipleFieldFilters="0" chartFormat="4">
  <location ref="I10:J351" firstHeaderRow="1" firstDataRow="1" firstDataCol="1"/>
  <pivotFields count="3">
    <pivotField dataField="1" subtotalTop="0" showAll="0" defaultSubtotal="0"/>
    <pivotField axis="axisRow" allDrilled="1" subtotalTop="0" showAll="0" dataSourceSort="1" defaultSubtotal="0" defaultAttributeDrillState="1">
      <items count="3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s>
    </pivotField>
    <pivotField allDrilled="1" subtotalTop="0" showAll="0" dataSourceSort="1" defaultSubtotal="0" defaultAttributeDrillState="1"/>
  </pivotFields>
  <rowFields count="1">
    <field x="1"/>
  </rowFields>
  <rowItems count="3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t="grand">
      <x/>
    </i>
  </rowItems>
  <colItems count="1">
    <i/>
  </colItems>
  <dataFields count="1">
    <dataField name="Average of LoginFrequency" fld="0" subtotal="average"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LoginFrequency"/>
    <pivotHierarchy dragToData="1"/>
    <pivotHierarchy dragToData="1"/>
    <pivotHierarchy dragToData="1"/>
    <pivotHierarchy dragToData="1"/>
    <pivotHierarchy dragToData="1"/>
    <pivotHierarchy dragToData="1" caption="Average of ChurnStatus"/>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activeTabTopLevelEntity name="[ccs]"/>
        <x15:activeTabTopLevelEntity name="[o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09D55E-8ED8-4AA3-8FCF-2CC0961D8579}" name="PivotTable7" cacheId="283" applyNumberFormats="0" applyBorderFormats="0" applyFontFormats="0" applyPatternFormats="0" applyAlignmentFormats="0" applyWidthHeightFormats="1" dataCaption="Values" tag="cf84e3e6-2f7d-441e-81e9-2ea70745982e" updatedVersion="8" minRefreshableVersion="3" useAutoFormatting="1" subtotalHiddenItems="1" itemPrintTitles="1" createdVersion="5" indent="0" outline="1" outlineData="1" multipleFieldFilters="0">
  <location ref="B16:C17"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Count of CustomerID" fld="0" subtotal="count" baseField="0" baseItem="0"/>
    <dataField name="Sum of ChurnStatus" fld="1" baseField="0" baseItem="1"/>
  </dataFields>
  <pivotHierarchies count="5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ChurnStatus"/>
    <pivotHierarchy dragToData="1"/>
    <pivotHierarchy dragToData="1"/>
    <pivotHierarchy dragToData="1"/>
    <pivotHierarchy dragToData="1" caption="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hurnStatus"/>
    <pivotHierarchy dragToData="1"/>
    <pivotHierarchy dragToData="1" caption="Count of ChurnStatu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activeTabTopLevelEntity name="[c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40BE7A-611E-4DFF-B99E-6E228A04F03B}" name="PivotTable13" cacheId="277" applyNumberFormats="0" applyBorderFormats="0" applyFontFormats="0" applyPatternFormats="0" applyAlignmentFormats="0" applyWidthHeightFormats="1" dataCaption="Values" tag="b8a5675b-46d5-466c-9b71-05ff1dc7974b" updatedVersion="8" minRefreshableVersion="3" useAutoFormatting="1" subtotalHiddenItems="1" itemPrintTitles="1" createdVersion="5" indent="0" outline="1" outlineData="1" multipleFieldFilters="0" chartFormat="4" rowHeaderCaption="Age">
  <location ref="I3:J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ChurnStatus" fld="1" subtotal="average" baseField="0" baseItem="0"/>
  </dataFields>
  <formats count="1">
    <format dxfId="0">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hurnStatus"/>
    <pivotHierarchy dragToData="1"/>
    <pivotHierarchy dragToData="1"/>
    <pivotHierarchy dragToData="1"/>
    <pivotHierarchy dragToData="1"/>
    <pivotHierarchy dragToData="1"/>
    <pivotHierarchy dragToData="1"/>
    <pivotHierarchy dragToData="1"/>
    <pivotHierarchy dragToData="1"/>
    <pivotHierarchy dragToData="1" caption="Count of Res_status"/>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activeTabTopLevelEntity name="[ccs]"/>
        <x15:activeTabTopLevelEntity name="[cs]"/>
        <x15:activeTabTopLevelEntity name="[o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57BCDB-C9B0-49E8-A146-9A27F745E7D8}" name="PivotTable6" cacheId="280" applyNumberFormats="0" applyBorderFormats="0" applyFontFormats="0" applyPatternFormats="0" applyAlignmentFormats="0" applyWidthHeightFormats="1" dataCaption="Values" tag="5e45798e-a06b-4eb7-9fc4-c8580dfc2ae9" updatedVersion="8" minRefreshableVersion="3" useAutoFormatting="1" subtotalHiddenItems="1" itemPrintTitles="1" createdVersion="5" indent="0" outline="1" outlineData="1" multipleFieldFilters="0" chartFormat="4">
  <location ref="B9:C13"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Average of ChurnStatus" fld="0" subtotal="average" baseField="0" baseItem="0"/>
  </dataFields>
  <formats count="1">
    <format dxfId="1">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hurn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activeTabTopLevelEntity name="[c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AF8322-FEB2-42AC-A4C7-630229A5F7CC}" name="PivotTable5" cacheId="292" applyNumberFormats="0" applyBorderFormats="0" applyFontFormats="0" applyPatternFormats="0" applyAlignmentFormats="0" applyWidthHeightFormats="1" dataCaption="Values" tag="71ea5a0c-e212-48e9-9985-6e8d1c904ecf" updatedVersion="8" minRefreshableVersion="3" useAutoFormatting="1" subtotalHiddenItems="1" itemPrintTitles="1" createdVersion="5" indent="0" outline="1" outlineData="1" multipleFieldFilters="0" chartFormat="4">
  <location ref="B3:C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 of ChurnStatus" fld="1" subtotal="average" baseField="0" baseItem="0"/>
  </dataFields>
  <formats count="1">
    <format dxfId="2">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hurn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activeTabTopLevelEntity name="[c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50CB1A-C732-4616-BF1C-DF88042CDC32}" name="PivotTable11" cacheId="274" applyNumberFormats="0" applyBorderFormats="0" applyFontFormats="0" applyPatternFormats="0" applyAlignmentFormats="0" applyWidthHeightFormats="1" dataCaption="Values" tag="1741c3bf-4e3b-4b85-ad1c-5d97f4261aa5" updatedVersion="8" minRefreshableVersion="3" useAutoFormatting="1" subtotalHiddenItems="1" itemPrintTitles="1" createdVersion="5" indent="0" outline="1" outlineData="1" multipleFieldFilters="0" chartFormat="8">
  <location ref="F13:G23"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0"/>
    <field x="2"/>
  </rowFields>
  <rowItems count="10">
    <i>
      <x/>
    </i>
    <i r="1">
      <x/>
    </i>
    <i r="1">
      <x v="1"/>
    </i>
    <i>
      <x v="1"/>
    </i>
    <i r="1">
      <x/>
    </i>
    <i r="1">
      <x v="1"/>
    </i>
    <i>
      <x v="2"/>
    </i>
    <i r="1">
      <x/>
    </i>
    <i r="1">
      <x v="1"/>
    </i>
    <i t="grand">
      <x/>
    </i>
  </rowItems>
  <colItems count="1">
    <i/>
  </colItems>
  <dataFields count="1">
    <dataField name="Count of ResolutionStatus" fld="1" subtotal="count" baseField="0" baseItem="0"/>
  </dataFields>
  <chartFormats count="7">
    <chartFormat chart="7" format="2" series="1">
      <pivotArea type="data" outline="0" fieldPosition="0">
        <references count="1">
          <reference field="4294967294" count="1" selected="0">
            <x v="0"/>
          </reference>
        </references>
      </pivotArea>
    </chartFormat>
    <chartFormat chart="7" format="3">
      <pivotArea type="data" outline="0" fieldPosition="0">
        <references count="3">
          <reference field="4294967294" count="1" selected="0">
            <x v="0"/>
          </reference>
          <reference field="0" count="1" selected="0">
            <x v="0"/>
          </reference>
          <reference field="2" count="1" selected="0">
            <x v="0"/>
          </reference>
        </references>
      </pivotArea>
    </chartFormat>
    <chartFormat chart="7" format="4">
      <pivotArea type="data" outline="0" fieldPosition="0">
        <references count="3">
          <reference field="4294967294" count="1" selected="0">
            <x v="0"/>
          </reference>
          <reference field="0" count="1" selected="0">
            <x v="0"/>
          </reference>
          <reference field="2" count="1" selected="0">
            <x v="1"/>
          </reference>
        </references>
      </pivotArea>
    </chartFormat>
    <chartFormat chart="7" format="5">
      <pivotArea type="data" outline="0" fieldPosition="0">
        <references count="3">
          <reference field="4294967294" count="1" selected="0">
            <x v="0"/>
          </reference>
          <reference field="0" count="1" selected="0">
            <x v="1"/>
          </reference>
          <reference field="2" count="1" selected="0">
            <x v="0"/>
          </reference>
        </references>
      </pivotArea>
    </chartFormat>
    <chartFormat chart="7" format="6">
      <pivotArea type="data" outline="0" fieldPosition="0">
        <references count="3">
          <reference field="4294967294" count="1" selected="0">
            <x v="0"/>
          </reference>
          <reference field="0" count="1" selected="0">
            <x v="1"/>
          </reference>
          <reference field="2" count="1" selected="0">
            <x v="1"/>
          </reference>
        </references>
      </pivotArea>
    </chartFormat>
    <chartFormat chart="7" format="7">
      <pivotArea type="data" outline="0" fieldPosition="0">
        <references count="3">
          <reference field="4294967294" count="1" selected="0">
            <x v="0"/>
          </reference>
          <reference field="0" count="1" selected="0">
            <x v="2"/>
          </reference>
          <reference field="2" count="1" selected="0">
            <x v="0"/>
          </reference>
        </references>
      </pivotArea>
    </chartFormat>
    <chartFormat chart="7" format="8">
      <pivotArea type="data" outline="0" fieldPosition="0">
        <references count="3">
          <reference field="4294967294" count="1" selected="0">
            <x v="0"/>
          </reference>
          <reference field="0" count="1" selected="0">
            <x v="2"/>
          </reference>
          <reference field="2"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olutionStatus"/>
    <pivotHierarchy dragToData="1" caption="Average of ChurnStatus"/>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ResolutionStatus"/>
    <pivotHierarchy dragToData="1"/>
  </pivotHierarchies>
  <pivotTableStyleInfo name="PivotStyleLight16" showRowHeaders="1" showColHeaders="1" showRowStripes="0" showColStripes="0" showLastColumn="1"/>
  <rowHierarchiesUsage count="2">
    <rowHierarchyUsage hierarchyUsage="5"/>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activeTabTopLevelEntity name="[ccs]"/>
        <x15:activeTabTopLevelEntity name="[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7A5853-438B-40C1-AF39-1529686FCE72}" name="PivotTable10" cacheId="271" applyNumberFormats="0" applyBorderFormats="0" applyFontFormats="0" applyPatternFormats="0" applyAlignmentFormats="0" applyWidthHeightFormats="1" dataCaption="Values" tag="49a6c799-4598-4317-a8a4-35c7f0021809" updatedVersion="8" minRefreshableVersion="3" useAutoFormatting="1" subtotalHiddenItems="1" itemPrintTitles="1" createdVersion="5" indent="0" outline="1" outlineData="1" multipleFieldFilters="0" chartFormat="4">
  <location ref="F7:G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LoginFrequency" fld="1" subtotal="average" baseField="0" baseItem="0"/>
  </dataFields>
  <formats count="1">
    <format dxfId="3">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LoginFrequency"/>
    <pivotHierarchy dragToData="1"/>
    <pivotHierarchy dragToData="1"/>
    <pivotHierarchy dragToData="1"/>
    <pivotHierarchy dragToData="1"/>
    <pivotHierarchy dragToData="1"/>
    <pivotHierarchy dragToData="1" caption="Average of ChurnStatus"/>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activeTabTopLevelEntity name="[ccs]"/>
        <x15:activeTabTopLevelEntity name="[o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42BD69-C2B8-4ABE-AD9A-7BCA90D2036E}" name="PivotTable8" cacheId="286" applyNumberFormats="0" applyBorderFormats="0" applyFontFormats="0" applyPatternFormats="0" applyAlignmentFormats="0" applyWidthHeightFormats="1" dataCaption="Values" tag="3e23e08e-280e-44da-b8a6-cb31229b99da" updatedVersion="8" minRefreshableVersion="3" useAutoFormatting="1" subtotalHiddenItems="1" itemPrintTitles="1" createdVersion="5" indent="0" outline="1" outlineData="1" multipleFieldFilters="0" chartFormat="4">
  <location ref="B21:C2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AmountSpent" fld="1" subtotal="average"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s>
  <pivotHierarchies count="5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mountSpent"/>
    <pivotHierarchy dragToData="1"/>
    <pivotHierarchy dragToData="1" caption="Average of Churn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activeTabTopLevelEntity name="[ccs]"/>
        <x15:activeTabTopLevelEntity name="[th]"/>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lutionStatus" xr10:uid="{7D85A89C-D221-43B3-8121-570D47A4ED82}" sourceName="[cs].[ResolutionStatus]">
  <pivotTables>
    <pivotTable tabId="8" name="PivotTable14"/>
    <pivotTable tabId="8" name="PivotTable10"/>
    <pivotTable tabId="8" name="PivotTable11"/>
    <pivotTable tabId="8" name="PivotTable13"/>
    <pivotTable tabId="8" name="PivotTable6"/>
    <pivotTable tabId="8" name="PivotTable7"/>
    <pivotTable tabId="8" name="PivotTable8"/>
  </pivotTables>
  <data>
    <olap pivotCacheId="999882814">
      <levels count="2">
        <level uniqueName="[cs].[ResolutionStatus].[(All)]" sourceCaption="(All)" count="0"/>
        <level uniqueName="[cs].[ResolutionStatus].[ResolutionStatus]" sourceCaption="ResolutionStatus" count="2">
          <ranges>
            <range startItem="0">
              <i n="[cs].[ResolutionStatus].&amp;[Resolved]" c="Resolved"/>
              <i n="[cs].[ResolutionStatus].&amp;[Unresolved]" c="Unresolved"/>
            </range>
          </ranges>
        </level>
      </levels>
      <selections count="1">
        <selection n="[cs].[Resolution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FC21268-A792-4815-AE57-AC17305DB139}" sourceName="[Table5].[Gender]">
  <pivotTables>
    <pivotTable tabId="8" name="PivotTable14"/>
    <pivotTable tabId="8" name="PivotTable10"/>
    <pivotTable tabId="8" name="PivotTable11"/>
    <pivotTable tabId="8" name="PivotTable13"/>
    <pivotTable tabId="8" name="PivotTable6"/>
    <pivotTable tabId="8" name="PivotTable7"/>
    <pivotTable tabId="8" name="PivotTable8"/>
    <pivotTable tabId="8" name="PivotTable9"/>
    <pivotTable tabId="8" name="PivotTable5"/>
  </pivotTables>
  <data>
    <olap pivotCacheId="999882814">
      <levels count="2">
        <level uniqueName="[Table5].[Gender].[(All)]" sourceCaption="(All)" count="0"/>
        <level uniqueName="[Table5].[Gender].[Gender]" sourceCaption="Gender" count="2">
          <ranges>
            <range startItem="0">
              <i n="[Table5].[Gender].&amp;[Female]" c="Female"/>
              <i n="[Table5].[Gender].&amp;[Male]" c="Male"/>
            </range>
          </ranges>
        </level>
      </levels>
      <selections count="1">
        <selection n="[Table5].[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6D961411-8E0D-4DA9-B73C-994229F86061}" sourceName="[Table5].[Column1]">
  <pivotTables>
    <pivotTable tabId="8" name="PivotTable14"/>
    <pivotTable tabId="8" name="PivotTable10"/>
    <pivotTable tabId="8" name="PivotTable11"/>
    <pivotTable tabId="8" name="PivotTable13"/>
    <pivotTable tabId="8" name="PivotTable6"/>
    <pivotTable tabId="8" name="PivotTable7"/>
    <pivotTable tabId="8" name="PivotTable8"/>
  </pivotTables>
  <data>
    <olap pivotCacheId="999882814">
      <levels count="2">
        <level uniqueName="[Table5].[Column1].[(All)]" sourceCaption="(All)" count="0"/>
        <level uniqueName="[Table5].[Column1].[Column1]" sourceCaption="Column1" count="4">
          <ranges>
            <range startItem="0">
              <i n="[Table5].[Column1].&amp;[18-25]" c="18-25"/>
              <i n="[Table5].[Column1].&amp;[26-35]" c="26-35"/>
              <i n="[Table5].[Column1].&amp;[36-45]" c="36-45"/>
              <i n="[Table5].[Column1].&amp;[46+]" c="46+"/>
            </range>
          </ranges>
        </level>
      </levels>
      <selections count="1">
        <selection n="[Table5].[Column1].[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Level" xr10:uid="{04E0E08E-621D-4E37-9F46-7B2DE6484F62}" sourceName="[Table5].[IncomeLevel]">
  <pivotTables>
    <pivotTable tabId="8" name="PivotTable14"/>
    <pivotTable tabId="8" name="PivotTable10"/>
    <pivotTable tabId="8" name="PivotTable11"/>
    <pivotTable tabId="8" name="PivotTable13"/>
    <pivotTable tabId="8" name="PivotTable7"/>
    <pivotTable tabId="8" name="PivotTable8"/>
    <pivotTable tabId="8" name="PivotTable9"/>
  </pivotTables>
  <data>
    <olap pivotCacheId="999882814">
      <levels count="2">
        <level uniqueName="[Table5].[IncomeLevel].[(All)]" sourceCaption="(All)" count="0"/>
        <level uniqueName="[Table5].[IncomeLevel].[IncomeLevel]" sourceCaption="IncomeLevel" count="3">
          <ranges>
            <range startItem="0">
              <i n="[Table5].[IncomeLevel].&amp;[High]" c="High"/>
              <i n="[Table5].[IncomeLevel].&amp;[Low]" c="Low"/>
              <i n="[Table5].[IncomeLevel].&amp;[Medium]" c="Medium"/>
            </range>
          </ranges>
        </level>
      </levels>
      <selections count="1">
        <selection n="[Table5].[Income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olutionStatus" xr10:uid="{DE30A18F-73BF-4C14-966F-4FD7DA1B9900}" cache="Slicer_ResolutionStatus" caption="ResolutionStatus" level="1" rowHeight="234950"/>
  <slicer name="Gender" xr10:uid="{F88EDEAF-E132-4160-9563-C1D87804CCB7}" cache="Slicer_Gender" caption="Gender" level="1" rowHeight="234950"/>
  <slicer name="Column1" xr10:uid="{8B43673A-535A-4E9B-94B1-787FAAEC6439}" cache="Slicer_Column1" caption="Column1" level="1" rowHeight="234950"/>
  <slicer name="IncomeLevel" xr10:uid="{5A201D07-B7B5-43D8-85BB-4F2D0A96F904}" cache="Slicer_IncomeLevel" caption="IncomeLevel"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olutionStatus 1" xr10:uid="{FE6A15E9-99C1-49F7-A60D-1A6EA2F1AAF6}" cache="Slicer_ResolutionStatus" caption="ResolutionStatus" level="1" style="SlicerStyleDark5" rowHeight="234950"/>
  <slicer name="Gender 1" xr10:uid="{2143324A-09E8-4577-A49C-B831E2EF6C5F}" cache="Slicer_Gender" caption="Gender" level="1" style="SlicerStyleDark5" rowHeight="234950"/>
  <slicer name="Column1 1" xr10:uid="{1767B396-13A8-4593-9C51-1C297A05CA58}" cache="Slicer_Column1" caption="Age Group" level="1" style="SlicerStyleDark5" rowHeight="234950"/>
  <slicer name="IncomeLevel 1" xr10:uid="{CCB2E7C6-D12A-4846-B0BE-6693A9BA7203}" cache="Slicer_IncomeLevel" caption="IncomeLevel" level="1"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FBD308-3B10-4DCD-AA5C-0954F6A84953}" name="CD" displayName="CD" ref="A1:F1001" totalsRowShown="0" headerRowDxfId="24" headerRowBorderDxfId="23" tableBorderDxfId="22">
  <autoFilter ref="A1:F1001" xr:uid="{6CFBD308-3B10-4DCD-AA5C-0954F6A84953}"/>
  <tableColumns count="6">
    <tableColumn id="1" xr3:uid="{FC0C1E39-2876-43D8-8CC6-9216A409ED5C}" name="CustomerID" dataDxfId="21"/>
    <tableColumn id="2" xr3:uid="{E76DAB8C-979D-428F-A5D1-77ACA9A887C1}" name="Age"/>
    <tableColumn id="3" xr3:uid="{298032B8-4067-4EC5-91A7-3E414C6577E7}" name="Gender"/>
    <tableColumn id="4" xr3:uid="{B44F7D8A-EF7E-4DE7-844B-A93212C96A5B}" name="MaritalStatus"/>
    <tableColumn id="5" xr3:uid="{45029D20-7C96-4A29-88C2-C0E0C9EB7446}" name="IncomeLevel"/>
    <tableColumn id="6" xr3:uid="{C3D1B2C1-1E7D-4530-A23D-A71BF6E1E368}" name="Column1" dataDxfId="20">
      <calculatedColumnFormula>IF(CD[[#This Row],[Age]]&lt;=25,"18-25",IF(CD[[#This Row],[Age]]&lt;=35,"26-35",IF(CD[[#This Row],[Age]]&lt;=45,"36-45","46+")))</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CDC2B9-F0E1-4CB2-A48E-BC1ADA11D132}" name="th" displayName="th" ref="A1:E5055" totalsRowShown="0" headerRowDxfId="19" headerRowBorderDxfId="18" tableBorderDxfId="17">
  <autoFilter ref="A1:E5055" xr:uid="{ECCDC2B9-F0E1-4CB2-A48E-BC1ADA11D132}"/>
  <tableColumns count="5">
    <tableColumn id="1" xr3:uid="{294463BE-252A-46A3-B7CE-8AB7168C085A}" name="CustomerID"/>
    <tableColumn id="2" xr3:uid="{FE39ADAE-657B-4327-861D-EBE59B878CC2}" name="TransactionID"/>
    <tableColumn id="3" xr3:uid="{D0640AFB-1B73-4CDF-A6E3-78D5E7019A73}" name="TransactionDate" dataDxfId="16"/>
    <tableColumn id="4" xr3:uid="{D91D76CF-68F2-4C15-8A20-333295F4EA29}" name="AmountSpent"/>
    <tableColumn id="5" xr3:uid="{D29F9564-9209-4AD1-ACD5-3A1114E0BE7E}" name="ProductCategor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F57478-9208-42E6-8286-3953CE9878B4}" name="Table3" displayName="Table3" ref="A1:F669" totalsRowShown="0" headerRowDxfId="15" headerRowBorderDxfId="14" tableBorderDxfId="13">
  <autoFilter ref="A1:F669" xr:uid="{4DF57478-9208-42E6-8286-3953CE9878B4}"/>
  <tableColumns count="6">
    <tableColumn id="1" xr3:uid="{74CFA201-338D-4BFA-8706-57E3F34DC81E}" name="CustomerID"/>
    <tableColumn id="2" xr3:uid="{924997EF-44FE-4445-AAB0-B9765D037A54}" name="InteractionID"/>
    <tableColumn id="3" xr3:uid="{A8C20ED2-0AA5-4F82-8FF2-99CAA8CC0024}" name="InteractionDate" dataDxfId="12"/>
    <tableColumn id="4" xr3:uid="{13919C3E-8119-442F-890C-73DD9507DA7C}" name="InteractionType"/>
    <tableColumn id="5" xr3:uid="{C46A820E-CE3E-42CA-95CF-1ECE48E9BDD7}" name="ResolutionStatus"/>
    <tableColumn id="6" xr3:uid="{EBDF9CCC-0033-41D5-B298-56D828C71E8A}" name="Res_status" dataDxfId="11">
      <calculatedColumnFormula>IF(Table3[[#This Row],[ResolutionStatus]]="Resolved",1,0)</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B10C28-FC5F-4226-B6A0-122DAC5FB36A}" name="Table2" displayName="Table2" ref="A1:D1001" totalsRowShown="0" headerRowDxfId="10" headerRowBorderDxfId="9" tableBorderDxfId="8">
  <autoFilter ref="A1:D1001" xr:uid="{E8B10C28-FC5F-4226-B6A0-122DAC5FB36A}"/>
  <tableColumns count="4">
    <tableColumn id="1" xr3:uid="{2A520887-CC72-4F2D-A5AD-1B77FF8F1928}" name="CustomerID"/>
    <tableColumn id="2" xr3:uid="{12438F42-ADCE-4874-B723-CAC19D51BFAD}" name="LastLoginDate" dataDxfId="7"/>
    <tableColumn id="3" xr3:uid="{6F3A61AB-24DB-4020-BE51-858B63839370}" name="LoginFrequency"/>
    <tableColumn id="4" xr3:uid="{D3BCB531-4F16-4DF5-A639-E641402C1F36}" name="ServiceUsag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212FB6-AC7E-45A2-B984-ED7B4D9184F7}" name="Table1" displayName="Table1" ref="A1:B1001" totalsRowShown="0" headerRowDxfId="6" headerRowBorderDxfId="5" tableBorderDxfId="4">
  <autoFilter ref="A1:B1001" xr:uid="{E4212FB6-AC7E-45A2-B984-ED7B4D9184F7}"/>
  <tableColumns count="2">
    <tableColumn id="1" xr3:uid="{57A4DCF0-694F-4D61-A0E3-4D191D8BE023}" name="CustomerID"/>
    <tableColumn id="2" xr3:uid="{45ADED5D-7CEC-49AC-AEDD-9B8BB61FF4C8}" name="ChurnStatu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1"/>
  <sheetViews>
    <sheetView workbookViewId="0">
      <selection activeCell="F2" sqref="F2"/>
    </sheetView>
  </sheetViews>
  <sheetFormatPr defaultColWidth="8.77734375" defaultRowHeight="14.4" x14ac:dyDescent="0.3"/>
  <cols>
    <col min="1" max="1" width="12.77734375" customWidth="1"/>
    <col min="2" max="2" width="8.6640625" bestFit="1" customWidth="1"/>
    <col min="3" max="3" width="11.5546875" bestFit="1" customWidth="1"/>
    <col min="4" max="4" width="16.6640625" bestFit="1" customWidth="1"/>
    <col min="5" max="5" width="16.109375" bestFit="1" customWidth="1"/>
    <col min="7" max="7" width="10.44140625" customWidth="1"/>
    <col min="9" max="9" width="16.5546875" bestFit="1" customWidth="1"/>
    <col min="10" max="10" width="12.6640625" bestFit="1" customWidth="1"/>
  </cols>
  <sheetData>
    <row r="1" spans="1:6" x14ac:dyDescent="0.3">
      <c r="A1" s="1" t="s">
        <v>0</v>
      </c>
      <c r="B1" s="1" t="s">
        <v>1</v>
      </c>
      <c r="C1" s="1" t="s">
        <v>2</v>
      </c>
      <c r="D1" s="1" t="s">
        <v>3</v>
      </c>
      <c r="E1" s="1" t="s">
        <v>4</v>
      </c>
      <c r="F1" s="1" t="s">
        <v>61</v>
      </c>
    </row>
    <row r="2" spans="1:6" x14ac:dyDescent="0.3">
      <c r="A2">
        <v>1</v>
      </c>
      <c r="B2">
        <v>62</v>
      </c>
      <c r="C2" t="s">
        <v>37</v>
      </c>
      <c r="D2" t="s">
        <v>5</v>
      </c>
      <c r="E2" t="s">
        <v>9</v>
      </c>
      <c r="F2" t="str">
        <f>IF(CD[[#This Row],[Age]]&lt;=25,"18-25",IF(CD[[#This Row],[Age]]&lt;=35,"26-35",IF(CD[[#This Row],[Age]]&lt;=45,"36-45","46+")))</f>
        <v>46+</v>
      </c>
    </row>
    <row r="3" spans="1:6" x14ac:dyDescent="0.3">
      <c r="A3">
        <v>2</v>
      </c>
      <c r="B3">
        <v>65</v>
      </c>
      <c r="C3" t="s">
        <v>37</v>
      </c>
      <c r="D3" t="s">
        <v>6</v>
      </c>
      <c r="E3" t="s">
        <v>9</v>
      </c>
      <c r="F3" t="str">
        <f>IF(CD[[#This Row],[Age]]&lt;=25,"18-25",IF(CD[[#This Row],[Age]]&lt;=35,"26-35",IF(CD[[#This Row],[Age]]&lt;=45,"36-45","46+")))</f>
        <v>46+</v>
      </c>
    </row>
    <row r="4" spans="1:6" x14ac:dyDescent="0.3">
      <c r="A4">
        <v>3</v>
      </c>
      <c r="B4">
        <v>18</v>
      </c>
      <c r="C4" t="s">
        <v>37</v>
      </c>
      <c r="D4" t="s">
        <v>5</v>
      </c>
      <c r="E4" t="s">
        <v>9</v>
      </c>
      <c r="F4" t="str">
        <f>IF(CD[[#This Row],[Age]]&lt;=25,"18-25",IF(CD[[#This Row],[Age]]&lt;=35,"26-35",IF(CD[[#This Row],[Age]]&lt;=45,"36-45","46+")))</f>
        <v>18-25</v>
      </c>
    </row>
    <row r="5" spans="1:6" x14ac:dyDescent="0.3">
      <c r="A5">
        <v>4</v>
      </c>
      <c r="B5">
        <v>21</v>
      </c>
      <c r="C5" t="s">
        <v>37</v>
      </c>
      <c r="D5" t="s">
        <v>7</v>
      </c>
      <c r="E5" t="s">
        <v>9</v>
      </c>
      <c r="F5" t="str">
        <f>IF(CD[[#This Row],[Age]]&lt;=25,"18-25",IF(CD[[#This Row],[Age]]&lt;=35,"26-35",IF(CD[[#This Row],[Age]]&lt;=45,"36-45","46+")))</f>
        <v>18-25</v>
      </c>
    </row>
    <row r="6" spans="1:6" x14ac:dyDescent="0.3">
      <c r="A6">
        <v>5</v>
      </c>
      <c r="B6">
        <v>21</v>
      </c>
      <c r="C6" t="s">
        <v>37</v>
      </c>
      <c r="D6" t="s">
        <v>8</v>
      </c>
      <c r="E6" t="s">
        <v>10</v>
      </c>
      <c r="F6" t="str">
        <f>IF(CD[[#This Row],[Age]]&lt;=25,"18-25",IF(CD[[#This Row],[Age]]&lt;=35,"26-35",IF(CD[[#This Row],[Age]]&lt;=45,"36-45","46+")))</f>
        <v>18-25</v>
      </c>
    </row>
    <row r="7" spans="1:6" x14ac:dyDescent="0.3">
      <c r="A7">
        <v>6</v>
      </c>
      <c r="B7">
        <v>57</v>
      </c>
      <c r="C7" t="s">
        <v>38</v>
      </c>
      <c r="D7" t="s">
        <v>8</v>
      </c>
      <c r="E7" t="s">
        <v>10</v>
      </c>
      <c r="F7" t="str">
        <f>IF(CD[[#This Row],[Age]]&lt;=25,"18-25",IF(CD[[#This Row],[Age]]&lt;=35,"26-35",IF(CD[[#This Row],[Age]]&lt;=45,"36-45","46+")))</f>
        <v>46+</v>
      </c>
    </row>
    <row r="8" spans="1:6" x14ac:dyDescent="0.3">
      <c r="A8">
        <v>7</v>
      </c>
      <c r="B8">
        <v>27</v>
      </c>
      <c r="C8" t="s">
        <v>38</v>
      </c>
      <c r="D8" t="s">
        <v>6</v>
      </c>
      <c r="E8" t="s">
        <v>11</v>
      </c>
      <c r="F8" t="str">
        <f>IF(CD[[#This Row],[Age]]&lt;=25,"18-25",IF(CD[[#This Row],[Age]]&lt;=35,"26-35",IF(CD[[#This Row],[Age]]&lt;=45,"36-45","46+")))</f>
        <v>26-35</v>
      </c>
    </row>
    <row r="9" spans="1:6" x14ac:dyDescent="0.3">
      <c r="A9">
        <v>8</v>
      </c>
      <c r="B9">
        <v>37</v>
      </c>
      <c r="C9" t="s">
        <v>37</v>
      </c>
      <c r="D9" t="s">
        <v>5</v>
      </c>
      <c r="E9" t="s">
        <v>9</v>
      </c>
      <c r="F9" t="str">
        <f>IF(CD[[#This Row],[Age]]&lt;=25,"18-25",IF(CD[[#This Row],[Age]]&lt;=35,"26-35",IF(CD[[#This Row],[Age]]&lt;=45,"36-45","46+")))</f>
        <v>36-45</v>
      </c>
    </row>
    <row r="10" spans="1:6" x14ac:dyDescent="0.3">
      <c r="A10">
        <v>9</v>
      </c>
      <c r="B10">
        <v>39</v>
      </c>
      <c r="C10" t="s">
        <v>37</v>
      </c>
      <c r="D10" t="s">
        <v>8</v>
      </c>
      <c r="E10" t="s">
        <v>11</v>
      </c>
      <c r="F10" t="str">
        <f>IF(CD[[#This Row],[Age]]&lt;=25,"18-25",IF(CD[[#This Row],[Age]]&lt;=35,"26-35",IF(CD[[#This Row],[Age]]&lt;=45,"36-45","46+")))</f>
        <v>36-45</v>
      </c>
    </row>
    <row r="11" spans="1:6" x14ac:dyDescent="0.3">
      <c r="A11">
        <v>10</v>
      </c>
      <c r="B11">
        <v>68</v>
      </c>
      <c r="C11" t="s">
        <v>37</v>
      </c>
      <c r="D11" t="s">
        <v>6</v>
      </c>
      <c r="E11" t="s">
        <v>11</v>
      </c>
      <c r="F11" t="str">
        <f>IF(CD[[#This Row],[Age]]&lt;=25,"18-25",IF(CD[[#This Row],[Age]]&lt;=35,"26-35",IF(CD[[#This Row],[Age]]&lt;=45,"36-45","46+")))</f>
        <v>46+</v>
      </c>
    </row>
    <row r="12" spans="1:6" x14ac:dyDescent="0.3">
      <c r="A12">
        <v>11</v>
      </c>
      <c r="B12">
        <v>54</v>
      </c>
      <c r="C12" t="s">
        <v>37</v>
      </c>
      <c r="D12" t="s">
        <v>8</v>
      </c>
      <c r="E12" t="s">
        <v>10</v>
      </c>
      <c r="F12" t="str">
        <f>IF(CD[[#This Row],[Age]]&lt;=25,"18-25",IF(CD[[#This Row],[Age]]&lt;=35,"26-35",IF(CD[[#This Row],[Age]]&lt;=45,"36-45","46+")))</f>
        <v>46+</v>
      </c>
    </row>
    <row r="13" spans="1:6" x14ac:dyDescent="0.3">
      <c r="A13">
        <v>12</v>
      </c>
      <c r="B13">
        <v>41</v>
      </c>
      <c r="C13" t="s">
        <v>38</v>
      </c>
      <c r="D13" t="s">
        <v>6</v>
      </c>
      <c r="E13" t="s">
        <v>9</v>
      </c>
      <c r="F13" t="str">
        <f>IF(CD[[#This Row],[Age]]&lt;=25,"18-25",IF(CD[[#This Row],[Age]]&lt;=35,"26-35",IF(CD[[#This Row],[Age]]&lt;=45,"36-45","46+")))</f>
        <v>36-45</v>
      </c>
    </row>
    <row r="14" spans="1:6" x14ac:dyDescent="0.3">
      <c r="A14">
        <v>13</v>
      </c>
      <c r="B14">
        <v>24</v>
      </c>
      <c r="C14" t="s">
        <v>38</v>
      </c>
      <c r="D14" t="s">
        <v>8</v>
      </c>
      <c r="E14" t="s">
        <v>9</v>
      </c>
      <c r="F14" t="str">
        <f>IF(CD[[#This Row],[Age]]&lt;=25,"18-25",IF(CD[[#This Row],[Age]]&lt;=35,"26-35",IF(CD[[#This Row],[Age]]&lt;=45,"36-45","46+")))</f>
        <v>18-25</v>
      </c>
    </row>
    <row r="15" spans="1:6" x14ac:dyDescent="0.3">
      <c r="A15">
        <v>14</v>
      </c>
      <c r="B15">
        <v>42</v>
      </c>
      <c r="C15" t="s">
        <v>37</v>
      </c>
      <c r="D15" t="s">
        <v>7</v>
      </c>
      <c r="E15" t="s">
        <v>10</v>
      </c>
      <c r="F15" t="str">
        <f>IF(CD[[#This Row],[Age]]&lt;=25,"18-25",IF(CD[[#This Row],[Age]]&lt;=35,"26-35",IF(CD[[#This Row],[Age]]&lt;=45,"36-45","46+")))</f>
        <v>36-45</v>
      </c>
    </row>
    <row r="16" spans="1:6" x14ac:dyDescent="0.3">
      <c r="A16">
        <v>15</v>
      </c>
      <c r="B16">
        <v>42</v>
      </c>
      <c r="C16" t="s">
        <v>37</v>
      </c>
      <c r="D16" t="s">
        <v>8</v>
      </c>
      <c r="E16" t="s">
        <v>10</v>
      </c>
      <c r="F16" t="str">
        <f>IF(CD[[#This Row],[Age]]&lt;=25,"18-25",IF(CD[[#This Row],[Age]]&lt;=35,"26-35",IF(CD[[#This Row],[Age]]&lt;=45,"36-45","46+")))</f>
        <v>36-45</v>
      </c>
    </row>
    <row r="17" spans="1:6" x14ac:dyDescent="0.3">
      <c r="A17">
        <v>16</v>
      </c>
      <c r="B17">
        <v>30</v>
      </c>
      <c r="C17" t="s">
        <v>38</v>
      </c>
      <c r="D17" t="s">
        <v>5</v>
      </c>
      <c r="E17" t="s">
        <v>10</v>
      </c>
      <c r="F17" t="str">
        <f>IF(CD[[#This Row],[Age]]&lt;=25,"18-25",IF(CD[[#This Row],[Age]]&lt;=35,"26-35",IF(CD[[#This Row],[Age]]&lt;=45,"36-45","46+")))</f>
        <v>26-35</v>
      </c>
    </row>
    <row r="18" spans="1:6" x14ac:dyDescent="0.3">
      <c r="A18">
        <v>17</v>
      </c>
      <c r="B18">
        <v>19</v>
      </c>
      <c r="C18" t="s">
        <v>37</v>
      </c>
      <c r="D18" t="s">
        <v>6</v>
      </c>
      <c r="E18" t="s">
        <v>9</v>
      </c>
      <c r="F18" t="str">
        <f>IF(CD[[#This Row],[Age]]&lt;=25,"18-25",IF(CD[[#This Row],[Age]]&lt;=35,"26-35",IF(CD[[#This Row],[Age]]&lt;=45,"36-45","46+")))</f>
        <v>18-25</v>
      </c>
    </row>
    <row r="19" spans="1:6" x14ac:dyDescent="0.3">
      <c r="A19">
        <v>18</v>
      </c>
      <c r="B19">
        <v>56</v>
      </c>
      <c r="C19" t="s">
        <v>38</v>
      </c>
      <c r="D19" t="s">
        <v>6</v>
      </c>
      <c r="E19" t="s">
        <v>11</v>
      </c>
      <c r="F19" t="str">
        <f>IF(CD[[#This Row],[Age]]&lt;=25,"18-25",IF(CD[[#This Row],[Age]]&lt;=35,"26-35",IF(CD[[#This Row],[Age]]&lt;=45,"36-45","46+")))</f>
        <v>46+</v>
      </c>
    </row>
    <row r="20" spans="1:6" x14ac:dyDescent="0.3">
      <c r="A20">
        <v>19</v>
      </c>
      <c r="B20">
        <v>57</v>
      </c>
      <c r="C20" t="s">
        <v>38</v>
      </c>
      <c r="D20" t="s">
        <v>8</v>
      </c>
      <c r="E20" t="s">
        <v>11</v>
      </c>
      <c r="F20" t="str">
        <f>IF(CD[[#This Row],[Age]]&lt;=25,"18-25",IF(CD[[#This Row],[Age]]&lt;=35,"26-35",IF(CD[[#This Row],[Age]]&lt;=45,"36-45","46+")))</f>
        <v>46+</v>
      </c>
    </row>
    <row r="21" spans="1:6" x14ac:dyDescent="0.3">
      <c r="A21">
        <v>20</v>
      </c>
      <c r="B21">
        <v>41</v>
      </c>
      <c r="C21" t="s">
        <v>37</v>
      </c>
      <c r="D21" t="s">
        <v>5</v>
      </c>
      <c r="E21" t="s">
        <v>9</v>
      </c>
      <c r="F21" t="str">
        <f>IF(CD[[#This Row],[Age]]&lt;=25,"18-25",IF(CD[[#This Row],[Age]]&lt;=35,"26-35",IF(CD[[#This Row],[Age]]&lt;=45,"36-45","46+")))</f>
        <v>36-45</v>
      </c>
    </row>
    <row r="22" spans="1:6" x14ac:dyDescent="0.3">
      <c r="A22">
        <v>21</v>
      </c>
      <c r="B22">
        <v>64</v>
      </c>
      <c r="C22" t="s">
        <v>37</v>
      </c>
      <c r="D22" t="s">
        <v>8</v>
      </c>
      <c r="E22" t="s">
        <v>11</v>
      </c>
      <c r="F22" t="str">
        <f>IF(CD[[#This Row],[Age]]&lt;=25,"18-25",IF(CD[[#This Row],[Age]]&lt;=35,"26-35",IF(CD[[#This Row],[Age]]&lt;=45,"36-45","46+")))</f>
        <v>46+</v>
      </c>
    </row>
    <row r="23" spans="1:6" x14ac:dyDescent="0.3">
      <c r="A23">
        <v>22</v>
      </c>
      <c r="B23">
        <v>42</v>
      </c>
      <c r="C23" t="s">
        <v>38</v>
      </c>
      <c r="D23" t="s">
        <v>8</v>
      </c>
      <c r="E23" t="s">
        <v>9</v>
      </c>
      <c r="F23" t="str">
        <f>IF(CD[[#This Row],[Age]]&lt;=25,"18-25",IF(CD[[#This Row],[Age]]&lt;=35,"26-35",IF(CD[[#This Row],[Age]]&lt;=45,"36-45","46+")))</f>
        <v>36-45</v>
      </c>
    </row>
    <row r="24" spans="1:6" x14ac:dyDescent="0.3">
      <c r="A24">
        <v>23</v>
      </c>
      <c r="B24">
        <v>35</v>
      </c>
      <c r="C24" t="s">
        <v>38</v>
      </c>
      <c r="D24" t="s">
        <v>8</v>
      </c>
      <c r="E24" t="s">
        <v>9</v>
      </c>
      <c r="F24" t="str">
        <f>IF(CD[[#This Row],[Age]]&lt;=25,"18-25",IF(CD[[#This Row],[Age]]&lt;=35,"26-35",IF(CD[[#This Row],[Age]]&lt;=45,"36-45","46+")))</f>
        <v>26-35</v>
      </c>
    </row>
    <row r="25" spans="1:6" x14ac:dyDescent="0.3">
      <c r="A25">
        <v>24</v>
      </c>
      <c r="B25">
        <v>55</v>
      </c>
      <c r="C25" t="s">
        <v>37</v>
      </c>
      <c r="D25" t="s">
        <v>7</v>
      </c>
      <c r="E25" t="s">
        <v>10</v>
      </c>
      <c r="F25" t="str">
        <f>IF(CD[[#This Row],[Age]]&lt;=25,"18-25",IF(CD[[#This Row],[Age]]&lt;=35,"26-35",IF(CD[[#This Row],[Age]]&lt;=45,"36-45","46+")))</f>
        <v>46+</v>
      </c>
    </row>
    <row r="26" spans="1:6" x14ac:dyDescent="0.3">
      <c r="A26">
        <v>25</v>
      </c>
      <c r="B26">
        <v>43</v>
      </c>
      <c r="C26" t="s">
        <v>38</v>
      </c>
      <c r="D26" t="s">
        <v>6</v>
      </c>
      <c r="E26" t="s">
        <v>9</v>
      </c>
      <c r="F26" t="str">
        <f>IF(CD[[#This Row],[Age]]&lt;=25,"18-25",IF(CD[[#This Row],[Age]]&lt;=35,"26-35",IF(CD[[#This Row],[Age]]&lt;=45,"36-45","46+")))</f>
        <v>36-45</v>
      </c>
    </row>
    <row r="27" spans="1:6" x14ac:dyDescent="0.3">
      <c r="A27">
        <v>26</v>
      </c>
      <c r="B27">
        <v>31</v>
      </c>
      <c r="C27" t="s">
        <v>37</v>
      </c>
      <c r="D27" t="s">
        <v>5</v>
      </c>
      <c r="E27" t="s">
        <v>10</v>
      </c>
      <c r="F27" t="str">
        <f>IF(CD[[#This Row],[Age]]&lt;=25,"18-25",IF(CD[[#This Row],[Age]]&lt;=35,"26-35",IF(CD[[#This Row],[Age]]&lt;=45,"36-45","46+")))</f>
        <v>26-35</v>
      </c>
    </row>
    <row r="28" spans="1:6" x14ac:dyDescent="0.3">
      <c r="A28">
        <v>27</v>
      </c>
      <c r="B28">
        <v>26</v>
      </c>
      <c r="C28" t="s">
        <v>37</v>
      </c>
      <c r="D28" t="s">
        <v>7</v>
      </c>
      <c r="E28" t="s">
        <v>10</v>
      </c>
      <c r="F28" t="str">
        <f>IF(CD[[#This Row],[Age]]&lt;=25,"18-25",IF(CD[[#This Row],[Age]]&lt;=35,"26-35",IF(CD[[#This Row],[Age]]&lt;=45,"36-45","46+")))</f>
        <v>26-35</v>
      </c>
    </row>
    <row r="29" spans="1:6" x14ac:dyDescent="0.3">
      <c r="A29">
        <v>28</v>
      </c>
      <c r="B29">
        <v>27</v>
      </c>
      <c r="C29" t="s">
        <v>38</v>
      </c>
      <c r="D29" t="s">
        <v>7</v>
      </c>
      <c r="E29" t="s">
        <v>11</v>
      </c>
      <c r="F29" t="str">
        <f>IF(CD[[#This Row],[Age]]&lt;=25,"18-25",IF(CD[[#This Row],[Age]]&lt;=35,"26-35",IF(CD[[#This Row],[Age]]&lt;=45,"36-45","46+")))</f>
        <v>26-35</v>
      </c>
    </row>
    <row r="30" spans="1:6" x14ac:dyDescent="0.3">
      <c r="A30">
        <v>29</v>
      </c>
      <c r="B30">
        <v>38</v>
      </c>
      <c r="C30" t="s">
        <v>38</v>
      </c>
      <c r="D30" t="s">
        <v>8</v>
      </c>
      <c r="E30" t="s">
        <v>10</v>
      </c>
      <c r="F30" t="str">
        <f>IF(CD[[#This Row],[Age]]&lt;=25,"18-25",IF(CD[[#This Row],[Age]]&lt;=35,"26-35",IF(CD[[#This Row],[Age]]&lt;=45,"36-45","46+")))</f>
        <v>36-45</v>
      </c>
    </row>
    <row r="31" spans="1:6" x14ac:dyDescent="0.3">
      <c r="A31">
        <v>30</v>
      </c>
      <c r="B31">
        <v>69</v>
      </c>
      <c r="C31" t="s">
        <v>37</v>
      </c>
      <c r="D31" t="s">
        <v>8</v>
      </c>
      <c r="E31" t="s">
        <v>11</v>
      </c>
      <c r="F31" t="str">
        <f>IF(CD[[#This Row],[Age]]&lt;=25,"18-25",IF(CD[[#This Row],[Age]]&lt;=35,"26-35",IF(CD[[#This Row],[Age]]&lt;=45,"36-45","46+")))</f>
        <v>46+</v>
      </c>
    </row>
    <row r="32" spans="1:6" x14ac:dyDescent="0.3">
      <c r="A32">
        <v>31</v>
      </c>
      <c r="B32">
        <v>34</v>
      </c>
      <c r="C32" t="s">
        <v>37</v>
      </c>
      <c r="D32" t="s">
        <v>8</v>
      </c>
      <c r="E32" t="s">
        <v>9</v>
      </c>
      <c r="F32" t="str">
        <f>IF(CD[[#This Row],[Age]]&lt;=25,"18-25",IF(CD[[#This Row],[Age]]&lt;=35,"26-35",IF(CD[[#This Row],[Age]]&lt;=45,"36-45","46+")))</f>
        <v>26-35</v>
      </c>
    </row>
    <row r="33" spans="1:6" x14ac:dyDescent="0.3">
      <c r="A33">
        <v>32</v>
      </c>
      <c r="B33">
        <v>69</v>
      </c>
      <c r="C33" t="s">
        <v>38</v>
      </c>
      <c r="D33" t="s">
        <v>6</v>
      </c>
      <c r="E33" t="s">
        <v>11</v>
      </c>
      <c r="F33" t="str">
        <f>IF(CD[[#This Row],[Age]]&lt;=25,"18-25",IF(CD[[#This Row],[Age]]&lt;=35,"26-35",IF(CD[[#This Row],[Age]]&lt;=45,"36-45","46+")))</f>
        <v>46+</v>
      </c>
    </row>
    <row r="34" spans="1:6" x14ac:dyDescent="0.3">
      <c r="A34">
        <v>33</v>
      </c>
      <c r="B34">
        <v>23</v>
      </c>
      <c r="C34" t="s">
        <v>37</v>
      </c>
      <c r="D34" t="s">
        <v>8</v>
      </c>
      <c r="E34" t="s">
        <v>11</v>
      </c>
      <c r="F34" t="str">
        <f>IF(CD[[#This Row],[Age]]&lt;=25,"18-25",IF(CD[[#This Row],[Age]]&lt;=35,"26-35",IF(CD[[#This Row],[Age]]&lt;=45,"36-45","46+")))</f>
        <v>18-25</v>
      </c>
    </row>
    <row r="35" spans="1:6" x14ac:dyDescent="0.3">
      <c r="A35">
        <v>34</v>
      </c>
      <c r="B35">
        <v>33</v>
      </c>
      <c r="C35" t="s">
        <v>37</v>
      </c>
      <c r="D35" t="s">
        <v>7</v>
      </c>
      <c r="E35" t="s">
        <v>11</v>
      </c>
      <c r="F35" t="str">
        <f>IF(CD[[#This Row],[Age]]&lt;=25,"18-25",IF(CD[[#This Row],[Age]]&lt;=35,"26-35",IF(CD[[#This Row],[Age]]&lt;=45,"36-45","46+")))</f>
        <v>26-35</v>
      </c>
    </row>
    <row r="36" spans="1:6" x14ac:dyDescent="0.3">
      <c r="A36">
        <v>35</v>
      </c>
      <c r="B36">
        <v>65</v>
      </c>
      <c r="C36" t="s">
        <v>37</v>
      </c>
      <c r="D36" t="s">
        <v>6</v>
      </c>
      <c r="E36" t="s">
        <v>9</v>
      </c>
      <c r="F36" t="str">
        <f>IF(CD[[#This Row],[Age]]&lt;=25,"18-25",IF(CD[[#This Row],[Age]]&lt;=35,"26-35",IF(CD[[#This Row],[Age]]&lt;=45,"36-45","46+")))</f>
        <v>46+</v>
      </c>
    </row>
    <row r="37" spans="1:6" x14ac:dyDescent="0.3">
      <c r="A37">
        <v>36</v>
      </c>
      <c r="B37">
        <v>18</v>
      </c>
      <c r="C37" t="s">
        <v>38</v>
      </c>
      <c r="D37" t="s">
        <v>7</v>
      </c>
      <c r="E37" t="s">
        <v>9</v>
      </c>
      <c r="F37" t="str">
        <f>IF(CD[[#This Row],[Age]]&lt;=25,"18-25",IF(CD[[#This Row],[Age]]&lt;=35,"26-35",IF(CD[[#This Row],[Age]]&lt;=45,"36-45","46+")))</f>
        <v>18-25</v>
      </c>
    </row>
    <row r="38" spans="1:6" x14ac:dyDescent="0.3">
      <c r="A38">
        <v>37</v>
      </c>
      <c r="B38">
        <v>36</v>
      </c>
      <c r="C38" t="s">
        <v>38</v>
      </c>
      <c r="D38" t="s">
        <v>6</v>
      </c>
      <c r="E38" t="s">
        <v>10</v>
      </c>
      <c r="F38" t="str">
        <f>IF(CD[[#This Row],[Age]]&lt;=25,"18-25",IF(CD[[#This Row],[Age]]&lt;=35,"26-35",IF(CD[[#This Row],[Age]]&lt;=45,"36-45","46+")))</f>
        <v>36-45</v>
      </c>
    </row>
    <row r="39" spans="1:6" x14ac:dyDescent="0.3">
      <c r="A39">
        <v>38</v>
      </c>
      <c r="B39">
        <v>53</v>
      </c>
      <c r="C39" t="s">
        <v>38</v>
      </c>
      <c r="D39" t="s">
        <v>6</v>
      </c>
      <c r="E39" t="s">
        <v>9</v>
      </c>
      <c r="F39" t="str">
        <f>IF(CD[[#This Row],[Age]]&lt;=25,"18-25",IF(CD[[#This Row],[Age]]&lt;=35,"26-35",IF(CD[[#This Row],[Age]]&lt;=45,"36-45","46+")))</f>
        <v>46+</v>
      </c>
    </row>
    <row r="40" spans="1:6" x14ac:dyDescent="0.3">
      <c r="A40">
        <v>39</v>
      </c>
      <c r="B40">
        <v>42</v>
      </c>
      <c r="C40" t="s">
        <v>37</v>
      </c>
      <c r="D40" t="s">
        <v>6</v>
      </c>
      <c r="E40" t="s">
        <v>10</v>
      </c>
      <c r="F40" t="str">
        <f>IF(CD[[#This Row],[Age]]&lt;=25,"18-25",IF(CD[[#This Row],[Age]]&lt;=35,"26-35",IF(CD[[#This Row],[Age]]&lt;=45,"36-45","46+")))</f>
        <v>36-45</v>
      </c>
    </row>
    <row r="41" spans="1:6" x14ac:dyDescent="0.3">
      <c r="A41">
        <v>40</v>
      </c>
      <c r="B41">
        <v>67</v>
      </c>
      <c r="C41" t="s">
        <v>38</v>
      </c>
      <c r="D41" t="s">
        <v>7</v>
      </c>
      <c r="E41" t="s">
        <v>9</v>
      </c>
      <c r="F41" t="str">
        <f>IF(CD[[#This Row],[Age]]&lt;=25,"18-25",IF(CD[[#This Row],[Age]]&lt;=35,"26-35",IF(CD[[#This Row],[Age]]&lt;=45,"36-45","46+")))</f>
        <v>46+</v>
      </c>
    </row>
    <row r="42" spans="1:6" x14ac:dyDescent="0.3">
      <c r="A42">
        <v>41</v>
      </c>
      <c r="B42">
        <v>69</v>
      </c>
      <c r="C42" t="s">
        <v>38</v>
      </c>
      <c r="D42" t="s">
        <v>6</v>
      </c>
      <c r="E42" t="s">
        <v>11</v>
      </c>
      <c r="F42" t="str">
        <f>IF(CD[[#This Row],[Age]]&lt;=25,"18-25",IF(CD[[#This Row],[Age]]&lt;=35,"26-35",IF(CD[[#This Row],[Age]]&lt;=45,"36-45","46+")))</f>
        <v>46+</v>
      </c>
    </row>
    <row r="43" spans="1:6" x14ac:dyDescent="0.3">
      <c r="A43">
        <v>42</v>
      </c>
      <c r="B43">
        <v>47</v>
      </c>
      <c r="C43" t="s">
        <v>37</v>
      </c>
      <c r="D43" t="s">
        <v>7</v>
      </c>
      <c r="E43" t="s">
        <v>10</v>
      </c>
      <c r="F43" t="str">
        <f>IF(CD[[#This Row],[Age]]&lt;=25,"18-25",IF(CD[[#This Row],[Age]]&lt;=35,"26-35",IF(CD[[#This Row],[Age]]&lt;=45,"36-45","46+")))</f>
        <v>46+</v>
      </c>
    </row>
    <row r="44" spans="1:6" x14ac:dyDescent="0.3">
      <c r="A44">
        <v>43</v>
      </c>
      <c r="B44">
        <v>37</v>
      </c>
      <c r="C44" t="s">
        <v>37</v>
      </c>
      <c r="D44" t="s">
        <v>5</v>
      </c>
      <c r="E44" t="s">
        <v>9</v>
      </c>
      <c r="F44" t="str">
        <f>IF(CD[[#This Row],[Age]]&lt;=25,"18-25",IF(CD[[#This Row],[Age]]&lt;=35,"26-35",IF(CD[[#This Row],[Age]]&lt;=45,"36-45","46+")))</f>
        <v>36-45</v>
      </c>
    </row>
    <row r="45" spans="1:6" x14ac:dyDescent="0.3">
      <c r="A45">
        <v>44</v>
      </c>
      <c r="B45">
        <v>37</v>
      </c>
      <c r="C45" t="s">
        <v>38</v>
      </c>
      <c r="D45" t="s">
        <v>7</v>
      </c>
      <c r="E45" t="s">
        <v>9</v>
      </c>
      <c r="F45" t="str">
        <f>IF(CD[[#This Row],[Age]]&lt;=25,"18-25",IF(CD[[#This Row],[Age]]&lt;=35,"26-35",IF(CD[[#This Row],[Age]]&lt;=45,"36-45","46+")))</f>
        <v>36-45</v>
      </c>
    </row>
    <row r="46" spans="1:6" x14ac:dyDescent="0.3">
      <c r="A46">
        <v>45</v>
      </c>
      <c r="B46">
        <v>32</v>
      </c>
      <c r="C46" t="s">
        <v>38</v>
      </c>
      <c r="D46" t="s">
        <v>7</v>
      </c>
      <c r="E46" t="s">
        <v>9</v>
      </c>
      <c r="F46" t="str">
        <f>IF(CD[[#This Row],[Age]]&lt;=25,"18-25",IF(CD[[#This Row],[Age]]&lt;=35,"26-35",IF(CD[[#This Row],[Age]]&lt;=45,"36-45","46+")))</f>
        <v>26-35</v>
      </c>
    </row>
    <row r="47" spans="1:6" x14ac:dyDescent="0.3">
      <c r="A47">
        <v>46</v>
      </c>
      <c r="B47">
        <v>57</v>
      </c>
      <c r="C47" t="s">
        <v>38</v>
      </c>
      <c r="D47" t="s">
        <v>6</v>
      </c>
      <c r="E47" t="s">
        <v>11</v>
      </c>
      <c r="F47" t="str">
        <f>IF(CD[[#This Row],[Age]]&lt;=25,"18-25",IF(CD[[#This Row],[Age]]&lt;=35,"26-35",IF(CD[[#This Row],[Age]]&lt;=45,"36-45","46+")))</f>
        <v>46+</v>
      </c>
    </row>
    <row r="48" spans="1:6" x14ac:dyDescent="0.3">
      <c r="A48">
        <v>47</v>
      </c>
      <c r="B48">
        <v>50</v>
      </c>
      <c r="C48" t="s">
        <v>38</v>
      </c>
      <c r="D48" t="s">
        <v>6</v>
      </c>
      <c r="E48" t="s">
        <v>10</v>
      </c>
      <c r="F48" t="str">
        <f>IF(CD[[#This Row],[Age]]&lt;=25,"18-25",IF(CD[[#This Row],[Age]]&lt;=35,"26-35",IF(CD[[#This Row],[Age]]&lt;=45,"36-45","46+")))</f>
        <v>46+</v>
      </c>
    </row>
    <row r="49" spans="1:6" x14ac:dyDescent="0.3">
      <c r="A49">
        <v>48</v>
      </c>
      <c r="B49">
        <v>19</v>
      </c>
      <c r="C49" t="s">
        <v>37</v>
      </c>
      <c r="D49" t="s">
        <v>8</v>
      </c>
      <c r="E49" t="s">
        <v>10</v>
      </c>
      <c r="F49" t="str">
        <f>IF(CD[[#This Row],[Age]]&lt;=25,"18-25",IF(CD[[#This Row],[Age]]&lt;=35,"26-35",IF(CD[[#This Row],[Age]]&lt;=45,"36-45","46+")))</f>
        <v>18-25</v>
      </c>
    </row>
    <row r="50" spans="1:6" x14ac:dyDescent="0.3">
      <c r="A50">
        <v>49</v>
      </c>
      <c r="B50">
        <v>27</v>
      </c>
      <c r="C50" t="s">
        <v>38</v>
      </c>
      <c r="D50" t="s">
        <v>5</v>
      </c>
      <c r="E50" t="s">
        <v>10</v>
      </c>
      <c r="F50" t="str">
        <f>IF(CD[[#This Row],[Age]]&lt;=25,"18-25",IF(CD[[#This Row],[Age]]&lt;=35,"26-35",IF(CD[[#This Row],[Age]]&lt;=45,"36-45","46+")))</f>
        <v>26-35</v>
      </c>
    </row>
    <row r="51" spans="1:6" x14ac:dyDescent="0.3">
      <c r="A51">
        <v>50</v>
      </c>
      <c r="B51">
        <v>50</v>
      </c>
      <c r="C51" t="s">
        <v>38</v>
      </c>
      <c r="D51" t="s">
        <v>5</v>
      </c>
      <c r="E51" t="s">
        <v>9</v>
      </c>
      <c r="F51" t="str">
        <f>IF(CD[[#This Row],[Age]]&lt;=25,"18-25",IF(CD[[#This Row],[Age]]&lt;=35,"26-35",IF(CD[[#This Row],[Age]]&lt;=45,"36-45","46+")))</f>
        <v>46+</v>
      </c>
    </row>
    <row r="52" spans="1:6" x14ac:dyDescent="0.3">
      <c r="A52">
        <v>51</v>
      </c>
      <c r="B52">
        <v>49</v>
      </c>
      <c r="C52" t="s">
        <v>37</v>
      </c>
      <c r="D52" t="s">
        <v>8</v>
      </c>
      <c r="E52" t="s">
        <v>10</v>
      </c>
      <c r="F52" t="str">
        <f>IF(CD[[#This Row],[Age]]&lt;=25,"18-25",IF(CD[[#This Row],[Age]]&lt;=35,"26-35",IF(CD[[#This Row],[Age]]&lt;=45,"36-45","46+")))</f>
        <v>46+</v>
      </c>
    </row>
    <row r="53" spans="1:6" x14ac:dyDescent="0.3">
      <c r="A53">
        <v>52</v>
      </c>
      <c r="B53">
        <v>28</v>
      </c>
      <c r="C53" t="s">
        <v>37</v>
      </c>
      <c r="D53" t="s">
        <v>7</v>
      </c>
      <c r="E53" t="s">
        <v>10</v>
      </c>
      <c r="F53" t="str">
        <f>IF(CD[[#This Row],[Age]]&lt;=25,"18-25",IF(CD[[#This Row],[Age]]&lt;=35,"26-35",IF(CD[[#This Row],[Age]]&lt;=45,"36-45","46+")))</f>
        <v>26-35</v>
      </c>
    </row>
    <row r="54" spans="1:6" x14ac:dyDescent="0.3">
      <c r="A54">
        <v>53</v>
      </c>
      <c r="B54">
        <v>41</v>
      </c>
      <c r="C54" t="s">
        <v>38</v>
      </c>
      <c r="D54" t="s">
        <v>7</v>
      </c>
      <c r="E54" t="s">
        <v>9</v>
      </c>
      <c r="F54" t="str">
        <f>IF(CD[[#This Row],[Age]]&lt;=25,"18-25",IF(CD[[#This Row],[Age]]&lt;=35,"26-35",IF(CD[[#This Row],[Age]]&lt;=45,"36-45","46+")))</f>
        <v>36-45</v>
      </c>
    </row>
    <row r="55" spans="1:6" x14ac:dyDescent="0.3">
      <c r="A55">
        <v>54</v>
      </c>
      <c r="B55">
        <v>53</v>
      </c>
      <c r="C55" t="s">
        <v>38</v>
      </c>
      <c r="D55" t="s">
        <v>6</v>
      </c>
      <c r="E55" t="s">
        <v>9</v>
      </c>
      <c r="F55" t="str">
        <f>IF(CD[[#This Row],[Age]]&lt;=25,"18-25",IF(CD[[#This Row],[Age]]&lt;=35,"26-35",IF(CD[[#This Row],[Age]]&lt;=45,"36-45","46+")))</f>
        <v>46+</v>
      </c>
    </row>
    <row r="56" spans="1:6" x14ac:dyDescent="0.3">
      <c r="A56">
        <v>55</v>
      </c>
      <c r="B56">
        <v>29</v>
      </c>
      <c r="C56" t="s">
        <v>38</v>
      </c>
      <c r="D56" t="s">
        <v>5</v>
      </c>
      <c r="E56" t="s">
        <v>9</v>
      </c>
      <c r="F56" t="str">
        <f>IF(CD[[#This Row],[Age]]&lt;=25,"18-25",IF(CD[[#This Row],[Age]]&lt;=35,"26-35",IF(CD[[#This Row],[Age]]&lt;=45,"36-45","46+")))</f>
        <v>26-35</v>
      </c>
    </row>
    <row r="57" spans="1:6" x14ac:dyDescent="0.3">
      <c r="A57">
        <v>56</v>
      </c>
      <c r="B57">
        <v>68</v>
      </c>
      <c r="C57" t="s">
        <v>38</v>
      </c>
      <c r="D57" t="s">
        <v>6</v>
      </c>
      <c r="E57" t="s">
        <v>9</v>
      </c>
      <c r="F57" t="str">
        <f>IF(CD[[#This Row],[Age]]&lt;=25,"18-25",IF(CD[[#This Row],[Age]]&lt;=35,"26-35",IF(CD[[#This Row],[Age]]&lt;=45,"36-45","46+")))</f>
        <v>46+</v>
      </c>
    </row>
    <row r="58" spans="1:6" x14ac:dyDescent="0.3">
      <c r="A58">
        <v>57</v>
      </c>
      <c r="B58">
        <v>46</v>
      </c>
      <c r="C58" t="s">
        <v>38</v>
      </c>
      <c r="D58" t="s">
        <v>8</v>
      </c>
      <c r="E58" t="s">
        <v>11</v>
      </c>
      <c r="F58" t="str">
        <f>IF(CD[[#This Row],[Age]]&lt;=25,"18-25",IF(CD[[#This Row],[Age]]&lt;=35,"26-35",IF(CD[[#This Row],[Age]]&lt;=45,"36-45","46+")))</f>
        <v>46+</v>
      </c>
    </row>
    <row r="59" spans="1:6" x14ac:dyDescent="0.3">
      <c r="A59">
        <v>58</v>
      </c>
      <c r="B59">
        <v>52</v>
      </c>
      <c r="C59" t="s">
        <v>37</v>
      </c>
      <c r="D59" t="s">
        <v>5</v>
      </c>
      <c r="E59" t="s">
        <v>11</v>
      </c>
      <c r="F59" t="str">
        <f>IF(CD[[#This Row],[Age]]&lt;=25,"18-25",IF(CD[[#This Row],[Age]]&lt;=35,"26-35",IF(CD[[#This Row],[Age]]&lt;=45,"36-45","46+")))</f>
        <v>46+</v>
      </c>
    </row>
    <row r="60" spans="1:6" x14ac:dyDescent="0.3">
      <c r="A60">
        <v>59</v>
      </c>
      <c r="B60">
        <v>18</v>
      </c>
      <c r="C60" t="s">
        <v>37</v>
      </c>
      <c r="D60" t="s">
        <v>6</v>
      </c>
      <c r="E60" t="s">
        <v>10</v>
      </c>
      <c r="F60" t="str">
        <f>IF(CD[[#This Row],[Age]]&lt;=25,"18-25",IF(CD[[#This Row],[Age]]&lt;=35,"26-35",IF(CD[[#This Row],[Age]]&lt;=45,"36-45","46+")))</f>
        <v>18-25</v>
      </c>
    </row>
    <row r="61" spans="1:6" x14ac:dyDescent="0.3">
      <c r="A61">
        <v>60</v>
      </c>
      <c r="B61">
        <v>18</v>
      </c>
      <c r="C61" t="s">
        <v>38</v>
      </c>
      <c r="D61" t="s">
        <v>5</v>
      </c>
      <c r="E61" t="s">
        <v>11</v>
      </c>
      <c r="F61" t="str">
        <f>IF(CD[[#This Row],[Age]]&lt;=25,"18-25",IF(CD[[#This Row],[Age]]&lt;=35,"26-35",IF(CD[[#This Row],[Age]]&lt;=45,"36-45","46+")))</f>
        <v>18-25</v>
      </c>
    </row>
    <row r="62" spans="1:6" x14ac:dyDescent="0.3">
      <c r="A62">
        <v>61</v>
      </c>
      <c r="B62">
        <v>54</v>
      </c>
      <c r="C62" t="s">
        <v>37</v>
      </c>
      <c r="D62" t="s">
        <v>5</v>
      </c>
      <c r="E62" t="s">
        <v>9</v>
      </c>
      <c r="F62" t="str">
        <f>IF(CD[[#This Row],[Age]]&lt;=25,"18-25",IF(CD[[#This Row],[Age]]&lt;=35,"26-35",IF(CD[[#This Row],[Age]]&lt;=45,"36-45","46+")))</f>
        <v>46+</v>
      </c>
    </row>
    <row r="63" spans="1:6" x14ac:dyDescent="0.3">
      <c r="A63">
        <v>62</v>
      </c>
      <c r="B63">
        <v>23</v>
      </c>
      <c r="C63" t="s">
        <v>38</v>
      </c>
      <c r="D63" t="s">
        <v>6</v>
      </c>
      <c r="E63" t="s">
        <v>11</v>
      </c>
      <c r="F63" t="str">
        <f>IF(CD[[#This Row],[Age]]&lt;=25,"18-25",IF(CD[[#This Row],[Age]]&lt;=35,"26-35",IF(CD[[#This Row],[Age]]&lt;=45,"36-45","46+")))</f>
        <v>18-25</v>
      </c>
    </row>
    <row r="64" spans="1:6" x14ac:dyDescent="0.3">
      <c r="A64">
        <v>63</v>
      </c>
      <c r="B64">
        <v>56</v>
      </c>
      <c r="C64" t="s">
        <v>37</v>
      </c>
      <c r="D64" t="s">
        <v>6</v>
      </c>
      <c r="E64" t="s">
        <v>9</v>
      </c>
      <c r="F64" t="str">
        <f>IF(CD[[#This Row],[Age]]&lt;=25,"18-25",IF(CD[[#This Row],[Age]]&lt;=35,"26-35",IF(CD[[#This Row],[Age]]&lt;=45,"36-45","46+")))</f>
        <v>46+</v>
      </c>
    </row>
    <row r="65" spans="1:6" x14ac:dyDescent="0.3">
      <c r="A65">
        <v>64</v>
      </c>
      <c r="B65">
        <v>58</v>
      </c>
      <c r="C65" t="s">
        <v>38</v>
      </c>
      <c r="D65" t="s">
        <v>5</v>
      </c>
      <c r="E65" t="s">
        <v>11</v>
      </c>
      <c r="F65" t="str">
        <f>IF(CD[[#This Row],[Age]]&lt;=25,"18-25",IF(CD[[#This Row],[Age]]&lt;=35,"26-35",IF(CD[[#This Row],[Age]]&lt;=45,"36-45","46+")))</f>
        <v>46+</v>
      </c>
    </row>
    <row r="66" spans="1:6" x14ac:dyDescent="0.3">
      <c r="A66">
        <v>65</v>
      </c>
      <c r="B66">
        <v>35</v>
      </c>
      <c r="C66" t="s">
        <v>38</v>
      </c>
      <c r="D66" t="s">
        <v>8</v>
      </c>
      <c r="E66" t="s">
        <v>9</v>
      </c>
      <c r="F66" t="str">
        <f>IF(CD[[#This Row],[Age]]&lt;=25,"18-25",IF(CD[[#This Row],[Age]]&lt;=35,"26-35",IF(CD[[#This Row],[Age]]&lt;=45,"36-45","46+")))</f>
        <v>26-35</v>
      </c>
    </row>
    <row r="67" spans="1:6" x14ac:dyDescent="0.3">
      <c r="A67">
        <v>66</v>
      </c>
      <c r="B67">
        <v>33</v>
      </c>
      <c r="C67" t="s">
        <v>37</v>
      </c>
      <c r="D67" t="s">
        <v>7</v>
      </c>
      <c r="E67" t="s">
        <v>10</v>
      </c>
      <c r="F67" t="str">
        <f>IF(CD[[#This Row],[Age]]&lt;=25,"18-25",IF(CD[[#This Row],[Age]]&lt;=35,"26-35",IF(CD[[#This Row],[Age]]&lt;=45,"36-45","46+")))</f>
        <v>26-35</v>
      </c>
    </row>
    <row r="68" spans="1:6" x14ac:dyDescent="0.3">
      <c r="A68">
        <v>67</v>
      </c>
      <c r="B68">
        <v>22</v>
      </c>
      <c r="C68" t="s">
        <v>38</v>
      </c>
      <c r="D68" t="s">
        <v>5</v>
      </c>
      <c r="E68" t="s">
        <v>10</v>
      </c>
      <c r="F68" t="str">
        <f>IF(CD[[#This Row],[Age]]&lt;=25,"18-25",IF(CD[[#This Row],[Age]]&lt;=35,"26-35",IF(CD[[#This Row],[Age]]&lt;=45,"36-45","46+")))</f>
        <v>18-25</v>
      </c>
    </row>
    <row r="69" spans="1:6" x14ac:dyDescent="0.3">
      <c r="A69">
        <v>68</v>
      </c>
      <c r="B69">
        <v>59</v>
      </c>
      <c r="C69" t="s">
        <v>38</v>
      </c>
      <c r="D69" t="s">
        <v>8</v>
      </c>
      <c r="E69" t="s">
        <v>11</v>
      </c>
      <c r="F69" t="str">
        <f>IF(CD[[#This Row],[Age]]&lt;=25,"18-25",IF(CD[[#This Row],[Age]]&lt;=35,"26-35",IF(CD[[#This Row],[Age]]&lt;=45,"36-45","46+")))</f>
        <v>46+</v>
      </c>
    </row>
    <row r="70" spans="1:6" x14ac:dyDescent="0.3">
      <c r="A70">
        <v>69</v>
      </c>
      <c r="B70">
        <v>60</v>
      </c>
      <c r="C70" t="s">
        <v>38</v>
      </c>
      <c r="D70" t="s">
        <v>5</v>
      </c>
      <c r="E70" t="s">
        <v>9</v>
      </c>
      <c r="F70" t="str">
        <f>IF(CD[[#This Row],[Age]]&lt;=25,"18-25",IF(CD[[#This Row],[Age]]&lt;=35,"26-35",IF(CD[[#This Row],[Age]]&lt;=45,"36-45","46+")))</f>
        <v>46+</v>
      </c>
    </row>
    <row r="71" spans="1:6" x14ac:dyDescent="0.3">
      <c r="A71">
        <v>70</v>
      </c>
      <c r="B71">
        <v>49</v>
      </c>
      <c r="C71" t="s">
        <v>38</v>
      </c>
      <c r="D71" t="s">
        <v>6</v>
      </c>
      <c r="E71" t="s">
        <v>10</v>
      </c>
      <c r="F71" t="str">
        <f>IF(CD[[#This Row],[Age]]&lt;=25,"18-25",IF(CD[[#This Row],[Age]]&lt;=35,"26-35",IF(CD[[#This Row],[Age]]&lt;=45,"36-45","46+")))</f>
        <v>46+</v>
      </c>
    </row>
    <row r="72" spans="1:6" x14ac:dyDescent="0.3">
      <c r="A72">
        <v>71</v>
      </c>
      <c r="B72">
        <v>19</v>
      </c>
      <c r="C72" t="s">
        <v>38</v>
      </c>
      <c r="D72" t="s">
        <v>8</v>
      </c>
      <c r="E72" t="s">
        <v>9</v>
      </c>
      <c r="F72" t="str">
        <f>IF(CD[[#This Row],[Age]]&lt;=25,"18-25",IF(CD[[#This Row],[Age]]&lt;=35,"26-35",IF(CD[[#This Row],[Age]]&lt;=45,"36-45","46+")))</f>
        <v>18-25</v>
      </c>
    </row>
    <row r="73" spans="1:6" x14ac:dyDescent="0.3">
      <c r="A73">
        <v>72</v>
      </c>
      <c r="B73">
        <v>19</v>
      </c>
      <c r="C73" t="s">
        <v>38</v>
      </c>
      <c r="D73" t="s">
        <v>8</v>
      </c>
      <c r="E73" t="s">
        <v>11</v>
      </c>
      <c r="F73" t="str">
        <f>IF(CD[[#This Row],[Age]]&lt;=25,"18-25",IF(CD[[#This Row],[Age]]&lt;=35,"26-35",IF(CD[[#This Row],[Age]]&lt;=45,"36-45","46+")))</f>
        <v>18-25</v>
      </c>
    </row>
    <row r="74" spans="1:6" x14ac:dyDescent="0.3">
      <c r="A74">
        <v>73</v>
      </c>
      <c r="B74">
        <v>57</v>
      </c>
      <c r="C74" t="s">
        <v>37</v>
      </c>
      <c r="D74" t="s">
        <v>5</v>
      </c>
      <c r="E74" t="s">
        <v>9</v>
      </c>
      <c r="F74" t="str">
        <f>IF(CD[[#This Row],[Age]]&lt;=25,"18-25",IF(CD[[#This Row],[Age]]&lt;=35,"26-35",IF(CD[[#This Row],[Age]]&lt;=45,"36-45","46+")))</f>
        <v>46+</v>
      </c>
    </row>
    <row r="75" spans="1:6" x14ac:dyDescent="0.3">
      <c r="A75">
        <v>74</v>
      </c>
      <c r="B75">
        <v>59</v>
      </c>
      <c r="C75" t="s">
        <v>37</v>
      </c>
      <c r="D75" t="s">
        <v>7</v>
      </c>
      <c r="E75" t="s">
        <v>9</v>
      </c>
      <c r="F75" t="str">
        <f>IF(CD[[#This Row],[Age]]&lt;=25,"18-25",IF(CD[[#This Row],[Age]]&lt;=35,"26-35",IF(CD[[#This Row],[Age]]&lt;=45,"36-45","46+")))</f>
        <v>46+</v>
      </c>
    </row>
    <row r="76" spans="1:6" x14ac:dyDescent="0.3">
      <c r="A76">
        <v>75</v>
      </c>
      <c r="B76">
        <v>53</v>
      </c>
      <c r="C76" t="s">
        <v>38</v>
      </c>
      <c r="D76" t="s">
        <v>5</v>
      </c>
      <c r="E76" t="s">
        <v>11</v>
      </c>
      <c r="F76" t="str">
        <f>IF(CD[[#This Row],[Age]]&lt;=25,"18-25",IF(CD[[#This Row],[Age]]&lt;=35,"26-35",IF(CD[[#This Row],[Age]]&lt;=45,"36-45","46+")))</f>
        <v>46+</v>
      </c>
    </row>
    <row r="77" spans="1:6" x14ac:dyDescent="0.3">
      <c r="A77">
        <v>76</v>
      </c>
      <c r="B77">
        <v>56</v>
      </c>
      <c r="C77" t="s">
        <v>38</v>
      </c>
      <c r="D77" t="s">
        <v>7</v>
      </c>
      <c r="E77" t="s">
        <v>10</v>
      </c>
      <c r="F77" t="str">
        <f>IF(CD[[#This Row],[Age]]&lt;=25,"18-25",IF(CD[[#This Row],[Age]]&lt;=35,"26-35",IF(CD[[#This Row],[Age]]&lt;=45,"36-45","46+")))</f>
        <v>46+</v>
      </c>
    </row>
    <row r="78" spans="1:6" x14ac:dyDescent="0.3">
      <c r="A78">
        <v>77</v>
      </c>
      <c r="B78">
        <v>29</v>
      </c>
      <c r="C78" t="s">
        <v>37</v>
      </c>
      <c r="D78" t="s">
        <v>8</v>
      </c>
      <c r="E78" t="s">
        <v>11</v>
      </c>
      <c r="F78" t="str">
        <f>IF(CD[[#This Row],[Age]]&lt;=25,"18-25",IF(CD[[#This Row],[Age]]&lt;=35,"26-35",IF(CD[[#This Row],[Age]]&lt;=45,"36-45","46+")))</f>
        <v>26-35</v>
      </c>
    </row>
    <row r="79" spans="1:6" x14ac:dyDescent="0.3">
      <c r="A79">
        <v>78</v>
      </c>
      <c r="B79">
        <v>64</v>
      </c>
      <c r="C79" t="s">
        <v>37</v>
      </c>
      <c r="D79" t="s">
        <v>7</v>
      </c>
      <c r="E79" t="s">
        <v>9</v>
      </c>
      <c r="F79" t="str">
        <f>IF(CD[[#This Row],[Age]]&lt;=25,"18-25",IF(CD[[#This Row],[Age]]&lt;=35,"26-35",IF(CD[[#This Row],[Age]]&lt;=45,"36-45","46+")))</f>
        <v>46+</v>
      </c>
    </row>
    <row r="80" spans="1:6" x14ac:dyDescent="0.3">
      <c r="A80">
        <v>79</v>
      </c>
      <c r="B80">
        <v>36</v>
      </c>
      <c r="C80" t="s">
        <v>37</v>
      </c>
      <c r="D80" t="s">
        <v>6</v>
      </c>
      <c r="E80" t="s">
        <v>11</v>
      </c>
      <c r="F80" t="str">
        <f>IF(CD[[#This Row],[Age]]&lt;=25,"18-25",IF(CD[[#This Row],[Age]]&lt;=35,"26-35",IF(CD[[#This Row],[Age]]&lt;=45,"36-45","46+")))</f>
        <v>36-45</v>
      </c>
    </row>
    <row r="81" spans="1:6" x14ac:dyDescent="0.3">
      <c r="A81">
        <v>80</v>
      </c>
      <c r="B81">
        <v>45</v>
      </c>
      <c r="C81" t="s">
        <v>37</v>
      </c>
      <c r="D81" t="s">
        <v>7</v>
      </c>
      <c r="E81" t="s">
        <v>11</v>
      </c>
      <c r="F81" t="str">
        <f>IF(CD[[#This Row],[Age]]&lt;=25,"18-25",IF(CD[[#This Row],[Age]]&lt;=35,"26-35",IF(CD[[#This Row],[Age]]&lt;=45,"36-45","46+")))</f>
        <v>36-45</v>
      </c>
    </row>
    <row r="82" spans="1:6" x14ac:dyDescent="0.3">
      <c r="A82">
        <v>81</v>
      </c>
      <c r="B82">
        <v>18</v>
      </c>
      <c r="C82" t="s">
        <v>38</v>
      </c>
      <c r="D82" t="s">
        <v>7</v>
      </c>
      <c r="E82" t="s">
        <v>9</v>
      </c>
      <c r="F82" t="str">
        <f>IF(CD[[#This Row],[Age]]&lt;=25,"18-25",IF(CD[[#This Row],[Age]]&lt;=35,"26-35",IF(CD[[#This Row],[Age]]&lt;=45,"36-45","46+")))</f>
        <v>18-25</v>
      </c>
    </row>
    <row r="83" spans="1:6" x14ac:dyDescent="0.3">
      <c r="A83">
        <v>82</v>
      </c>
      <c r="B83">
        <v>32</v>
      </c>
      <c r="C83" t="s">
        <v>38</v>
      </c>
      <c r="D83" t="s">
        <v>8</v>
      </c>
      <c r="E83" t="s">
        <v>11</v>
      </c>
      <c r="F83" t="str">
        <f>IF(CD[[#This Row],[Age]]&lt;=25,"18-25",IF(CD[[#This Row],[Age]]&lt;=35,"26-35",IF(CD[[#This Row],[Age]]&lt;=45,"36-45","46+")))</f>
        <v>26-35</v>
      </c>
    </row>
    <row r="84" spans="1:6" x14ac:dyDescent="0.3">
      <c r="A84">
        <v>83</v>
      </c>
      <c r="B84">
        <v>53</v>
      </c>
      <c r="C84" t="s">
        <v>37</v>
      </c>
      <c r="D84" t="s">
        <v>7</v>
      </c>
      <c r="E84" t="s">
        <v>10</v>
      </c>
      <c r="F84" t="str">
        <f>IF(CD[[#This Row],[Age]]&lt;=25,"18-25",IF(CD[[#This Row],[Age]]&lt;=35,"26-35",IF(CD[[#This Row],[Age]]&lt;=45,"36-45","46+")))</f>
        <v>46+</v>
      </c>
    </row>
    <row r="85" spans="1:6" x14ac:dyDescent="0.3">
      <c r="A85">
        <v>84</v>
      </c>
      <c r="B85">
        <v>30</v>
      </c>
      <c r="C85" t="s">
        <v>37</v>
      </c>
      <c r="D85" t="s">
        <v>8</v>
      </c>
      <c r="E85" t="s">
        <v>10</v>
      </c>
      <c r="F85" t="str">
        <f>IF(CD[[#This Row],[Age]]&lt;=25,"18-25",IF(CD[[#This Row],[Age]]&lt;=35,"26-35",IF(CD[[#This Row],[Age]]&lt;=45,"36-45","46+")))</f>
        <v>26-35</v>
      </c>
    </row>
    <row r="86" spans="1:6" x14ac:dyDescent="0.3">
      <c r="A86">
        <v>85</v>
      </c>
      <c r="B86">
        <v>60</v>
      </c>
      <c r="C86" t="s">
        <v>37</v>
      </c>
      <c r="D86" t="s">
        <v>6</v>
      </c>
      <c r="E86" t="s">
        <v>11</v>
      </c>
      <c r="F86" t="str">
        <f>IF(CD[[#This Row],[Age]]&lt;=25,"18-25",IF(CD[[#This Row],[Age]]&lt;=35,"26-35",IF(CD[[#This Row],[Age]]&lt;=45,"36-45","46+")))</f>
        <v>46+</v>
      </c>
    </row>
    <row r="87" spans="1:6" x14ac:dyDescent="0.3">
      <c r="A87">
        <v>86</v>
      </c>
      <c r="B87">
        <v>38</v>
      </c>
      <c r="C87" t="s">
        <v>37</v>
      </c>
      <c r="D87" t="s">
        <v>6</v>
      </c>
      <c r="E87" t="s">
        <v>9</v>
      </c>
      <c r="F87" t="str">
        <f>IF(CD[[#This Row],[Age]]&lt;=25,"18-25",IF(CD[[#This Row],[Age]]&lt;=35,"26-35",IF(CD[[#This Row],[Age]]&lt;=45,"36-45","46+")))</f>
        <v>36-45</v>
      </c>
    </row>
    <row r="88" spans="1:6" x14ac:dyDescent="0.3">
      <c r="A88">
        <v>87</v>
      </c>
      <c r="B88">
        <v>29</v>
      </c>
      <c r="C88" t="s">
        <v>38</v>
      </c>
      <c r="D88" t="s">
        <v>5</v>
      </c>
      <c r="E88" t="s">
        <v>11</v>
      </c>
      <c r="F88" t="str">
        <f>IF(CD[[#This Row],[Age]]&lt;=25,"18-25",IF(CD[[#This Row],[Age]]&lt;=35,"26-35",IF(CD[[#This Row],[Age]]&lt;=45,"36-45","46+")))</f>
        <v>26-35</v>
      </c>
    </row>
    <row r="89" spans="1:6" x14ac:dyDescent="0.3">
      <c r="A89">
        <v>88</v>
      </c>
      <c r="B89">
        <v>22</v>
      </c>
      <c r="C89" t="s">
        <v>37</v>
      </c>
      <c r="D89" t="s">
        <v>5</v>
      </c>
      <c r="E89" t="s">
        <v>11</v>
      </c>
      <c r="F89" t="str">
        <f>IF(CD[[#This Row],[Age]]&lt;=25,"18-25",IF(CD[[#This Row],[Age]]&lt;=35,"26-35",IF(CD[[#This Row],[Age]]&lt;=45,"36-45","46+")))</f>
        <v>18-25</v>
      </c>
    </row>
    <row r="90" spans="1:6" x14ac:dyDescent="0.3">
      <c r="A90">
        <v>89</v>
      </c>
      <c r="B90">
        <v>24</v>
      </c>
      <c r="C90" t="s">
        <v>37</v>
      </c>
      <c r="D90" t="s">
        <v>5</v>
      </c>
      <c r="E90" t="s">
        <v>10</v>
      </c>
      <c r="F90" t="str">
        <f>IF(CD[[#This Row],[Age]]&lt;=25,"18-25",IF(CD[[#This Row],[Age]]&lt;=35,"26-35",IF(CD[[#This Row],[Age]]&lt;=45,"36-45","46+")))</f>
        <v>18-25</v>
      </c>
    </row>
    <row r="91" spans="1:6" x14ac:dyDescent="0.3">
      <c r="A91">
        <v>90</v>
      </c>
      <c r="B91">
        <v>22</v>
      </c>
      <c r="C91" t="s">
        <v>37</v>
      </c>
      <c r="D91" t="s">
        <v>6</v>
      </c>
      <c r="E91" t="s">
        <v>10</v>
      </c>
      <c r="F91" t="str">
        <f>IF(CD[[#This Row],[Age]]&lt;=25,"18-25",IF(CD[[#This Row],[Age]]&lt;=35,"26-35",IF(CD[[#This Row],[Age]]&lt;=45,"36-45","46+")))</f>
        <v>18-25</v>
      </c>
    </row>
    <row r="92" spans="1:6" x14ac:dyDescent="0.3">
      <c r="A92">
        <v>91</v>
      </c>
      <c r="B92">
        <v>65</v>
      </c>
      <c r="C92" t="s">
        <v>38</v>
      </c>
      <c r="D92" t="s">
        <v>7</v>
      </c>
      <c r="E92" t="s">
        <v>9</v>
      </c>
      <c r="F92" t="str">
        <f>IF(CD[[#This Row],[Age]]&lt;=25,"18-25",IF(CD[[#This Row],[Age]]&lt;=35,"26-35",IF(CD[[#This Row],[Age]]&lt;=45,"36-45","46+")))</f>
        <v>46+</v>
      </c>
    </row>
    <row r="93" spans="1:6" x14ac:dyDescent="0.3">
      <c r="A93">
        <v>92</v>
      </c>
      <c r="B93">
        <v>21</v>
      </c>
      <c r="C93" t="s">
        <v>38</v>
      </c>
      <c r="D93" t="s">
        <v>8</v>
      </c>
      <c r="E93" t="s">
        <v>9</v>
      </c>
      <c r="F93" t="str">
        <f>IF(CD[[#This Row],[Age]]&lt;=25,"18-25",IF(CD[[#This Row],[Age]]&lt;=35,"26-35",IF(CD[[#This Row],[Age]]&lt;=45,"36-45","46+")))</f>
        <v>18-25</v>
      </c>
    </row>
    <row r="94" spans="1:6" x14ac:dyDescent="0.3">
      <c r="A94">
        <v>93</v>
      </c>
      <c r="B94">
        <v>30</v>
      </c>
      <c r="C94" t="s">
        <v>38</v>
      </c>
      <c r="D94" t="s">
        <v>6</v>
      </c>
      <c r="E94" t="s">
        <v>9</v>
      </c>
      <c r="F94" t="str">
        <f>IF(CD[[#This Row],[Age]]&lt;=25,"18-25",IF(CD[[#This Row],[Age]]&lt;=35,"26-35",IF(CD[[#This Row],[Age]]&lt;=45,"36-45","46+")))</f>
        <v>26-35</v>
      </c>
    </row>
    <row r="95" spans="1:6" x14ac:dyDescent="0.3">
      <c r="A95">
        <v>94</v>
      </c>
      <c r="B95">
        <v>54</v>
      </c>
      <c r="C95" t="s">
        <v>37</v>
      </c>
      <c r="D95" t="s">
        <v>7</v>
      </c>
      <c r="E95" t="s">
        <v>11</v>
      </c>
      <c r="F95" t="str">
        <f>IF(CD[[#This Row],[Age]]&lt;=25,"18-25",IF(CD[[#This Row],[Age]]&lt;=35,"26-35",IF(CD[[#This Row],[Age]]&lt;=45,"36-45","46+")))</f>
        <v>46+</v>
      </c>
    </row>
    <row r="96" spans="1:6" x14ac:dyDescent="0.3">
      <c r="A96">
        <v>95</v>
      </c>
      <c r="B96">
        <v>58</v>
      </c>
      <c r="C96" t="s">
        <v>38</v>
      </c>
      <c r="D96" t="s">
        <v>5</v>
      </c>
      <c r="E96" t="s">
        <v>11</v>
      </c>
      <c r="F96" t="str">
        <f>IF(CD[[#This Row],[Age]]&lt;=25,"18-25",IF(CD[[#This Row],[Age]]&lt;=35,"26-35",IF(CD[[#This Row],[Age]]&lt;=45,"36-45","46+")))</f>
        <v>46+</v>
      </c>
    </row>
    <row r="97" spans="1:6" x14ac:dyDescent="0.3">
      <c r="A97">
        <v>96</v>
      </c>
      <c r="B97">
        <v>32</v>
      </c>
      <c r="C97" t="s">
        <v>38</v>
      </c>
      <c r="D97" t="s">
        <v>8</v>
      </c>
      <c r="E97" t="s">
        <v>11</v>
      </c>
      <c r="F97" t="str">
        <f>IF(CD[[#This Row],[Age]]&lt;=25,"18-25",IF(CD[[#This Row],[Age]]&lt;=35,"26-35",IF(CD[[#This Row],[Age]]&lt;=45,"36-45","46+")))</f>
        <v>26-35</v>
      </c>
    </row>
    <row r="98" spans="1:6" x14ac:dyDescent="0.3">
      <c r="A98">
        <v>97</v>
      </c>
      <c r="B98">
        <v>33</v>
      </c>
      <c r="C98" t="s">
        <v>37</v>
      </c>
      <c r="D98" t="s">
        <v>5</v>
      </c>
      <c r="E98" t="s">
        <v>11</v>
      </c>
      <c r="F98" t="str">
        <f>IF(CD[[#This Row],[Age]]&lt;=25,"18-25",IF(CD[[#This Row],[Age]]&lt;=35,"26-35",IF(CD[[#This Row],[Age]]&lt;=45,"36-45","46+")))</f>
        <v>26-35</v>
      </c>
    </row>
    <row r="99" spans="1:6" x14ac:dyDescent="0.3">
      <c r="A99">
        <v>98</v>
      </c>
      <c r="B99">
        <v>38</v>
      </c>
      <c r="C99" t="s">
        <v>38</v>
      </c>
      <c r="D99" t="s">
        <v>8</v>
      </c>
      <c r="E99" t="s">
        <v>9</v>
      </c>
      <c r="F99" t="str">
        <f>IF(CD[[#This Row],[Age]]&lt;=25,"18-25",IF(CD[[#This Row],[Age]]&lt;=35,"26-35",IF(CD[[#This Row],[Age]]&lt;=45,"36-45","46+")))</f>
        <v>36-45</v>
      </c>
    </row>
    <row r="100" spans="1:6" x14ac:dyDescent="0.3">
      <c r="A100">
        <v>99</v>
      </c>
      <c r="B100">
        <v>53</v>
      </c>
      <c r="C100" t="s">
        <v>37</v>
      </c>
      <c r="D100" t="s">
        <v>7</v>
      </c>
      <c r="E100" t="s">
        <v>9</v>
      </c>
      <c r="F100" t="str">
        <f>IF(CD[[#This Row],[Age]]&lt;=25,"18-25",IF(CD[[#This Row],[Age]]&lt;=35,"26-35",IF(CD[[#This Row],[Age]]&lt;=45,"36-45","46+")))</f>
        <v>46+</v>
      </c>
    </row>
    <row r="101" spans="1:6" x14ac:dyDescent="0.3">
      <c r="A101">
        <v>100</v>
      </c>
      <c r="B101">
        <v>41</v>
      </c>
      <c r="C101" t="s">
        <v>38</v>
      </c>
      <c r="D101" t="s">
        <v>6</v>
      </c>
      <c r="E101" t="s">
        <v>9</v>
      </c>
      <c r="F101" t="str">
        <f>IF(CD[[#This Row],[Age]]&lt;=25,"18-25",IF(CD[[#This Row],[Age]]&lt;=35,"26-35",IF(CD[[#This Row],[Age]]&lt;=45,"36-45","46+")))</f>
        <v>36-45</v>
      </c>
    </row>
    <row r="102" spans="1:6" x14ac:dyDescent="0.3">
      <c r="A102">
        <v>101</v>
      </c>
      <c r="B102">
        <v>33</v>
      </c>
      <c r="C102" t="s">
        <v>38</v>
      </c>
      <c r="D102" t="s">
        <v>5</v>
      </c>
      <c r="E102" t="s">
        <v>11</v>
      </c>
      <c r="F102" t="str">
        <f>IF(CD[[#This Row],[Age]]&lt;=25,"18-25",IF(CD[[#This Row],[Age]]&lt;=35,"26-35",IF(CD[[#This Row],[Age]]&lt;=45,"36-45","46+")))</f>
        <v>26-35</v>
      </c>
    </row>
    <row r="103" spans="1:6" x14ac:dyDescent="0.3">
      <c r="A103">
        <v>102</v>
      </c>
      <c r="B103">
        <v>31</v>
      </c>
      <c r="C103" t="s">
        <v>37</v>
      </c>
      <c r="D103" t="s">
        <v>6</v>
      </c>
      <c r="E103" t="s">
        <v>11</v>
      </c>
      <c r="F103" t="str">
        <f>IF(CD[[#This Row],[Age]]&lt;=25,"18-25",IF(CD[[#This Row],[Age]]&lt;=35,"26-35",IF(CD[[#This Row],[Age]]&lt;=45,"36-45","46+")))</f>
        <v>26-35</v>
      </c>
    </row>
    <row r="104" spans="1:6" x14ac:dyDescent="0.3">
      <c r="A104">
        <v>103</v>
      </c>
      <c r="B104">
        <v>39</v>
      </c>
      <c r="C104" t="s">
        <v>37</v>
      </c>
      <c r="D104" t="s">
        <v>7</v>
      </c>
      <c r="E104" t="s">
        <v>9</v>
      </c>
      <c r="F104" t="str">
        <f>IF(CD[[#This Row],[Age]]&lt;=25,"18-25",IF(CD[[#This Row],[Age]]&lt;=35,"26-35",IF(CD[[#This Row],[Age]]&lt;=45,"36-45","46+")))</f>
        <v>36-45</v>
      </c>
    </row>
    <row r="105" spans="1:6" x14ac:dyDescent="0.3">
      <c r="A105">
        <v>104</v>
      </c>
      <c r="B105">
        <v>66</v>
      </c>
      <c r="C105" t="s">
        <v>38</v>
      </c>
      <c r="D105" t="s">
        <v>7</v>
      </c>
      <c r="E105" t="s">
        <v>10</v>
      </c>
      <c r="F105" t="str">
        <f>IF(CD[[#This Row],[Age]]&lt;=25,"18-25",IF(CD[[#This Row],[Age]]&lt;=35,"26-35",IF(CD[[#This Row],[Age]]&lt;=45,"36-45","46+")))</f>
        <v>46+</v>
      </c>
    </row>
    <row r="106" spans="1:6" x14ac:dyDescent="0.3">
      <c r="A106">
        <v>105</v>
      </c>
      <c r="B106">
        <v>67</v>
      </c>
      <c r="C106" t="s">
        <v>38</v>
      </c>
      <c r="D106" t="s">
        <v>7</v>
      </c>
      <c r="E106" t="s">
        <v>9</v>
      </c>
      <c r="F106" t="str">
        <f>IF(CD[[#This Row],[Age]]&lt;=25,"18-25",IF(CD[[#This Row],[Age]]&lt;=35,"26-35",IF(CD[[#This Row],[Age]]&lt;=45,"36-45","46+")))</f>
        <v>46+</v>
      </c>
    </row>
    <row r="107" spans="1:6" x14ac:dyDescent="0.3">
      <c r="A107">
        <v>106</v>
      </c>
      <c r="B107">
        <v>23</v>
      </c>
      <c r="C107" t="s">
        <v>37</v>
      </c>
      <c r="D107" t="s">
        <v>6</v>
      </c>
      <c r="E107" t="s">
        <v>11</v>
      </c>
      <c r="F107" t="str">
        <f>IF(CD[[#This Row],[Age]]&lt;=25,"18-25",IF(CD[[#This Row],[Age]]&lt;=35,"26-35",IF(CD[[#This Row],[Age]]&lt;=45,"36-45","46+")))</f>
        <v>18-25</v>
      </c>
    </row>
    <row r="108" spans="1:6" x14ac:dyDescent="0.3">
      <c r="A108">
        <v>107</v>
      </c>
      <c r="B108">
        <v>59</v>
      </c>
      <c r="C108" t="s">
        <v>38</v>
      </c>
      <c r="D108" t="s">
        <v>6</v>
      </c>
      <c r="E108" t="s">
        <v>11</v>
      </c>
      <c r="F108" t="str">
        <f>IF(CD[[#This Row],[Age]]&lt;=25,"18-25",IF(CD[[#This Row],[Age]]&lt;=35,"26-35",IF(CD[[#This Row],[Age]]&lt;=45,"36-45","46+")))</f>
        <v>46+</v>
      </c>
    </row>
    <row r="109" spans="1:6" x14ac:dyDescent="0.3">
      <c r="A109">
        <v>108</v>
      </c>
      <c r="B109">
        <v>53</v>
      </c>
      <c r="C109" t="s">
        <v>37</v>
      </c>
      <c r="D109" t="s">
        <v>8</v>
      </c>
      <c r="E109" t="s">
        <v>9</v>
      </c>
      <c r="F109" t="str">
        <f>IF(CD[[#This Row],[Age]]&lt;=25,"18-25",IF(CD[[#This Row],[Age]]&lt;=35,"26-35",IF(CD[[#This Row],[Age]]&lt;=45,"36-45","46+")))</f>
        <v>46+</v>
      </c>
    </row>
    <row r="110" spans="1:6" x14ac:dyDescent="0.3">
      <c r="A110">
        <v>109</v>
      </c>
      <c r="B110">
        <v>18</v>
      </c>
      <c r="C110" t="s">
        <v>37</v>
      </c>
      <c r="D110" t="s">
        <v>6</v>
      </c>
      <c r="E110" t="s">
        <v>10</v>
      </c>
      <c r="F110" t="str">
        <f>IF(CD[[#This Row],[Age]]&lt;=25,"18-25",IF(CD[[#This Row],[Age]]&lt;=35,"26-35",IF(CD[[#This Row],[Age]]&lt;=45,"36-45","46+")))</f>
        <v>18-25</v>
      </c>
    </row>
    <row r="111" spans="1:6" x14ac:dyDescent="0.3">
      <c r="A111">
        <v>110</v>
      </c>
      <c r="B111">
        <v>49</v>
      </c>
      <c r="C111" t="s">
        <v>37</v>
      </c>
      <c r="D111" t="s">
        <v>6</v>
      </c>
      <c r="E111" t="s">
        <v>10</v>
      </c>
      <c r="F111" t="str">
        <f>IF(CD[[#This Row],[Age]]&lt;=25,"18-25",IF(CD[[#This Row],[Age]]&lt;=35,"26-35",IF(CD[[#This Row],[Age]]&lt;=45,"36-45","46+")))</f>
        <v>46+</v>
      </c>
    </row>
    <row r="112" spans="1:6" x14ac:dyDescent="0.3">
      <c r="A112">
        <v>111</v>
      </c>
      <c r="B112">
        <v>23</v>
      </c>
      <c r="C112" t="s">
        <v>38</v>
      </c>
      <c r="D112" t="s">
        <v>7</v>
      </c>
      <c r="E112" t="s">
        <v>11</v>
      </c>
      <c r="F112" t="str">
        <f>IF(CD[[#This Row],[Age]]&lt;=25,"18-25",IF(CD[[#This Row],[Age]]&lt;=35,"26-35",IF(CD[[#This Row],[Age]]&lt;=45,"36-45","46+")))</f>
        <v>18-25</v>
      </c>
    </row>
    <row r="113" spans="1:6" x14ac:dyDescent="0.3">
      <c r="A113">
        <v>112</v>
      </c>
      <c r="B113">
        <v>48</v>
      </c>
      <c r="C113" t="s">
        <v>38</v>
      </c>
      <c r="D113" t="s">
        <v>8</v>
      </c>
      <c r="E113" t="s">
        <v>11</v>
      </c>
      <c r="F113" t="str">
        <f>IF(CD[[#This Row],[Age]]&lt;=25,"18-25",IF(CD[[#This Row],[Age]]&lt;=35,"26-35",IF(CD[[#This Row],[Age]]&lt;=45,"36-45","46+")))</f>
        <v>46+</v>
      </c>
    </row>
    <row r="114" spans="1:6" x14ac:dyDescent="0.3">
      <c r="A114">
        <v>113</v>
      </c>
      <c r="B114">
        <v>18</v>
      </c>
      <c r="C114" t="s">
        <v>38</v>
      </c>
      <c r="D114" t="s">
        <v>6</v>
      </c>
      <c r="E114" t="s">
        <v>11</v>
      </c>
      <c r="F114" t="str">
        <f>IF(CD[[#This Row],[Age]]&lt;=25,"18-25",IF(CD[[#This Row],[Age]]&lt;=35,"26-35",IF(CD[[#This Row],[Age]]&lt;=45,"36-45","46+")))</f>
        <v>18-25</v>
      </c>
    </row>
    <row r="115" spans="1:6" x14ac:dyDescent="0.3">
      <c r="A115">
        <v>114</v>
      </c>
      <c r="B115">
        <v>67</v>
      </c>
      <c r="C115" t="s">
        <v>38</v>
      </c>
      <c r="D115" t="s">
        <v>6</v>
      </c>
      <c r="E115" t="s">
        <v>9</v>
      </c>
      <c r="F115" t="str">
        <f>IF(CD[[#This Row],[Age]]&lt;=25,"18-25",IF(CD[[#This Row],[Age]]&lt;=35,"26-35",IF(CD[[#This Row],[Age]]&lt;=45,"36-45","46+")))</f>
        <v>46+</v>
      </c>
    </row>
    <row r="116" spans="1:6" x14ac:dyDescent="0.3">
      <c r="A116">
        <v>115</v>
      </c>
      <c r="B116">
        <v>68</v>
      </c>
      <c r="C116" t="s">
        <v>38</v>
      </c>
      <c r="D116" t="s">
        <v>7</v>
      </c>
      <c r="E116" t="s">
        <v>11</v>
      </c>
      <c r="F116" t="str">
        <f>IF(CD[[#This Row],[Age]]&lt;=25,"18-25",IF(CD[[#This Row],[Age]]&lt;=35,"26-35",IF(CD[[#This Row],[Age]]&lt;=45,"36-45","46+")))</f>
        <v>46+</v>
      </c>
    </row>
    <row r="117" spans="1:6" x14ac:dyDescent="0.3">
      <c r="A117">
        <v>116</v>
      </c>
      <c r="B117">
        <v>54</v>
      </c>
      <c r="C117" t="s">
        <v>37</v>
      </c>
      <c r="D117" t="s">
        <v>6</v>
      </c>
      <c r="E117" t="s">
        <v>11</v>
      </c>
      <c r="F117" t="str">
        <f>IF(CD[[#This Row],[Age]]&lt;=25,"18-25",IF(CD[[#This Row],[Age]]&lt;=35,"26-35",IF(CD[[#This Row],[Age]]&lt;=45,"36-45","46+")))</f>
        <v>46+</v>
      </c>
    </row>
    <row r="118" spans="1:6" x14ac:dyDescent="0.3">
      <c r="A118">
        <v>117</v>
      </c>
      <c r="B118">
        <v>52</v>
      </c>
      <c r="C118" t="s">
        <v>38</v>
      </c>
      <c r="D118" t="s">
        <v>7</v>
      </c>
      <c r="E118" t="s">
        <v>11</v>
      </c>
      <c r="F118" t="str">
        <f>IF(CD[[#This Row],[Age]]&lt;=25,"18-25",IF(CD[[#This Row],[Age]]&lt;=35,"26-35",IF(CD[[#This Row],[Age]]&lt;=45,"36-45","46+")))</f>
        <v>46+</v>
      </c>
    </row>
    <row r="119" spans="1:6" x14ac:dyDescent="0.3">
      <c r="A119">
        <v>118</v>
      </c>
      <c r="B119">
        <v>66</v>
      </c>
      <c r="C119" t="s">
        <v>37</v>
      </c>
      <c r="D119" t="s">
        <v>8</v>
      </c>
      <c r="E119" t="s">
        <v>10</v>
      </c>
      <c r="F119" t="str">
        <f>IF(CD[[#This Row],[Age]]&lt;=25,"18-25",IF(CD[[#This Row],[Age]]&lt;=35,"26-35",IF(CD[[#This Row],[Age]]&lt;=45,"36-45","46+")))</f>
        <v>46+</v>
      </c>
    </row>
    <row r="120" spans="1:6" x14ac:dyDescent="0.3">
      <c r="A120">
        <v>119</v>
      </c>
      <c r="B120">
        <v>47</v>
      </c>
      <c r="C120" t="s">
        <v>37</v>
      </c>
      <c r="D120" t="s">
        <v>7</v>
      </c>
      <c r="E120" t="s">
        <v>10</v>
      </c>
      <c r="F120" t="str">
        <f>IF(CD[[#This Row],[Age]]&lt;=25,"18-25",IF(CD[[#This Row],[Age]]&lt;=35,"26-35",IF(CD[[#This Row],[Age]]&lt;=45,"36-45","46+")))</f>
        <v>46+</v>
      </c>
    </row>
    <row r="121" spans="1:6" x14ac:dyDescent="0.3">
      <c r="A121">
        <v>120</v>
      </c>
      <c r="B121">
        <v>21</v>
      </c>
      <c r="C121" t="s">
        <v>38</v>
      </c>
      <c r="D121" t="s">
        <v>7</v>
      </c>
      <c r="E121" t="s">
        <v>11</v>
      </c>
      <c r="F121" t="str">
        <f>IF(CD[[#This Row],[Age]]&lt;=25,"18-25",IF(CD[[#This Row],[Age]]&lt;=35,"26-35",IF(CD[[#This Row],[Age]]&lt;=45,"36-45","46+")))</f>
        <v>18-25</v>
      </c>
    </row>
    <row r="122" spans="1:6" x14ac:dyDescent="0.3">
      <c r="A122">
        <v>121</v>
      </c>
      <c r="B122">
        <v>52</v>
      </c>
      <c r="C122" t="s">
        <v>37</v>
      </c>
      <c r="D122" t="s">
        <v>8</v>
      </c>
      <c r="E122" t="s">
        <v>10</v>
      </c>
      <c r="F122" t="str">
        <f>IF(CD[[#This Row],[Age]]&lt;=25,"18-25",IF(CD[[#This Row],[Age]]&lt;=35,"26-35",IF(CD[[#This Row],[Age]]&lt;=45,"36-45","46+")))</f>
        <v>46+</v>
      </c>
    </row>
    <row r="123" spans="1:6" x14ac:dyDescent="0.3">
      <c r="A123">
        <v>122</v>
      </c>
      <c r="B123">
        <v>60</v>
      </c>
      <c r="C123" t="s">
        <v>38</v>
      </c>
      <c r="D123" t="s">
        <v>5</v>
      </c>
      <c r="E123" t="s">
        <v>10</v>
      </c>
      <c r="F123" t="str">
        <f>IF(CD[[#This Row],[Age]]&lt;=25,"18-25",IF(CD[[#This Row],[Age]]&lt;=35,"26-35",IF(CD[[#This Row],[Age]]&lt;=45,"36-45","46+")))</f>
        <v>46+</v>
      </c>
    </row>
    <row r="124" spans="1:6" x14ac:dyDescent="0.3">
      <c r="A124">
        <v>123</v>
      </c>
      <c r="B124">
        <v>31</v>
      </c>
      <c r="C124" t="s">
        <v>37</v>
      </c>
      <c r="D124" t="s">
        <v>7</v>
      </c>
      <c r="E124" t="s">
        <v>10</v>
      </c>
      <c r="F124" t="str">
        <f>IF(CD[[#This Row],[Age]]&lt;=25,"18-25",IF(CD[[#This Row],[Age]]&lt;=35,"26-35",IF(CD[[#This Row],[Age]]&lt;=45,"36-45","46+")))</f>
        <v>26-35</v>
      </c>
    </row>
    <row r="125" spans="1:6" x14ac:dyDescent="0.3">
      <c r="A125">
        <v>124</v>
      </c>
      <c r="B125">
        <v>66</v>
      </c>
      <c r="C125" t="s">
        <v>37</v>
      </c>
      <c r="D125" t="s">
        <v>6</v>
      </c>
      <c r="E125" t="s">
        <v>10</v>
      </c>
      <c r="F125" t="str">
        <f>IF(CD[[#This Row],[Age]]&lt;=25,"18-25",IF(CD[[#This Row],[Age]]&lt;=35,"26-35",IF(CD[[#This Row],[Age]]&lt;=45,"36-45","46+")))</f>
        <v>46+</v>
      </c>
    </row>
    <row r="126" spans="1:6" x14ac:dyDescent="0.3">
      <c r="A126">
        <v>125</v>
      </c>
      <c r="B126">
        <v>57</v>
      </c>
      <c r="C126" t="s">
        <v>37</v>
      </c>
      <c r="D126" t="s">
        <v>7</v>
      </c>
      <c r="E126" t="s">
        <v>9</v>
      </c>
      <c r="F126" t="str">
        <f>IF(CD[[#This Row],[Age]]&lt;=25,"18-25",IF(CD[[#This Row],[Age]]&lt;=35,"26-35",IF(CD[[#This Row],[Age]]&lt;=45,"36-45","46+")))</f>
        <v>46+</v>
      </c>
    </row>
    <row r="127" spans="1:6" x14ac:dyDescent="0.3">
      <c r="A127">
        <v>126</v>
      </c>
      <c r="B127">
        <v>39</v>
      </c>
      <c r="C127" t="s">
        <v>38</v>
      </c>
      <c r="D127" t="s">
        <v>8</v>
      </c>
      <c r="E127" t="s">
        <v>10</v>
      </c>
      <c r="F127" t="str">
        <f>IF(CD[[#This Row],[Age]]&lt;=25,"18-25",IF(CD[[#This Row],[Age]]&lt;=35,"26-35",IF(CD[[#This Row],[Age]]&lt;=45,"36-45","46+")))</f>
        <v>36-45</v>
      </c>
    </row>
    <row r="128" spans="1:6" x14ac:dyDescent="0.3">
      <c r="A128">
        <v>127</v>
      </c>
      <c r="B128">
        <v>27</v>
      </c>
      <c r="C128" t="s">
        <v>38</v>
      </c>
      <c r="D128" t="s">
        <v>6</v>
      </c>
      <c r="E128" t="s">
        <v>10</v>
      </c>
      <c r="F128" t="str">
        <f>IF(CD[[#This Row],[Age]]&lt;=25,"18-25",IF(CD[[#This Row],[Age]]&lt;=35,"26-35",IF(CD[[#This Row],[Age]]&lt;=45,"36-45","46+")))</f>
        <v>26-35</v>
      </c>
    </row>
    <row r="129" spans="1:6" x14ac:dyDescent="0.3">
      <c r="A129">
        <v>128</v>
      </c>
      <c r="B129">
        <v>18</v>
      </c>
      <c r="C129" t="s">
        <v>38</v>
      </c>
      <c r="D129" t="s">
        <v>8</v>
      </c>
      <c r="E129" t="s">
        <v>10</v>
      </c>
      <c r="F129" t="str">
        <f>IF(CD[[#This Row],[Age]]&lt;=25,"18-25",IF(CD[[#This Row],[Age]]&lt;=35,"26-35",IF(CD[[#This Row],[Age]]&lt;=45,"36-45","46+")))</f>
        <v>18-25</v>
      </c>
    </row>
    <row r="130" spans="1:6" x14ac:dyDescent="0.3">
      <c r="A130">
        <v>129</v>
      </c>
      <c r="B130">
        <v>28</v>
      </c>
      <c r="C130" t="s">
        <v>38</v>
      </c>
      <c r="D130" t="s">
        <v>7</v>
      </c>
      <c r="E130" t="s">
        <v>10</v>
      </c>
      <c r="F130" t="str">
        <f>IF(CD[[#This Row],[Age]]&lt;=25,"18-25",IF(CD[[#This Row],[Age]]&lt;=35,"26-35",IF(CD[[#This Row],[Age]]&lt;=45,"36-45","46+")))</f>
        <v>26-35</v>
      </c>
    </row>
    <row r="131" spans="1:6" x14ac:dyDescent="0.3">
      <c r="A131">
        <v>130</v>
      </c>
      <c r="B131">
        <v>68</v>
      </c>
      <c r="C131" t="s">
        <v>37</v>
      </c>
      <c r="D131" t="s">
        <v>8</v>
      </c>
      <c r="E131" t="s">
        <v>9</v>
      </c>
      <c r="F131" t="str">
        <f>IF(CD[[#This Row],[Age]]&lt;=25,"18-25",IF(CD[[#This Row],[Age]]&lt;=35,"26-35",IF(CD[[#This Row],[Age]]&lt;=45,"36-45","46+")))</f>
        <v>46+</v>
      </c>
    </row>
    <row r="132" spans="1:6" x14ac:dyDescent="0.3">
      <c r="A132">
        <v>131</v>
      </c>
      <c r="B132">
        <v>61</v>
      </c>
      <c r="C132" t="s">
        <v>38</v>
      </c>
      <c r="D132" t="s">
        <v>8</v>
      </c>
      <c r="E132" t="s">
        <v>9</v>
      </c>
      <c r="F132" t="str">
        <f>IF(CD[[#This Row],[Age]]&lt;=25,"18-25",IF(CD[[#This Row],[Age]]&lt;=35,"26-35",IF(CD[[#This Row],[Age]]&lt;=45,"36-45","46+")))</f>
        <v>46+</v>
      </c>
    </row>
    <row r="133" spans="1:6" x14ac:dyDescent="0.3">
      <c r="A133">
        <v>132</v>
      </c>
      <c r="B133">
        <v>41</v>
      </c>
      <c r="C133" t="s">
        <v>38</v>
      </c>
      <c r="D133" t="s">
        <v>5</v>
      </c>
      <c r="E133" t="s">
        <v>11</v>
      </c>
      <c r="F133" t="str">
        <f>IF(CD[[#This Row],[Age]]&lt;=25,"18-25",IF(CD[[#This Row],[Age]]&lt;=35,"26-35",IF(CD[[#This Row],[Age]]&lt;=45,"36-45","46+")))</f>
        <v>36-45</v>
      </c>
    </row>
    <row r="134" spans="1:6" x14ac:dyDescent="0.3">
      <c r="A134">
        <v>133</v>
      </c>
      <c r="B134">
        <v>20</v>
      </c>
      <c r="C134" t="s">
        <v>37</v>
      </c>
      <c r="D134" t="s">
        <v>7</v>
      </c>
      <c r="E134" t="s">
        <v>10</v>
      </c>
      <c r="F134" t="str">
        <f>IF(CD[[#This Row],[Age]]&lt;=25,"18-25",IF(CD[[#This Row],[Age]]&lt;=35,"26-35",IF(CD[[#This Row],[Age]]&lt;=45,"36-45","46+")))</f>
        <v>18-25</v>
      </c>
    </row>
    <row r="135" spans="1:6" x14ac:dyDescent="0.3">
      <c r="A135">
        <v>134</v>
      </c>
      <c r="B135">
        <v>52</v>
      </c>
      <c r="C135" t="s">
        <v>37</v>
      </c>
      <c r="D135" t="s">
        <v>7</v>
      </c>
      <c r="E135" t="s">
        <v>10</v>
      </c>
      <c r="F135" t="str">
        <f>IF(CD[[#This Row],[Age]]&lt;=25,"18-25",IF(CD[[#This Row],[Age]]&lt;=35,"26-35",IF(CD[[#This Row],[Age]]&lt;=45,"36-45","46+")))</f>
        <v>46+</v>
      </c>
    </row>
    <row r="136" spans="1:6" x14ac:dyDescent="0.3">
      <c r="A136">
        <v>135</v>
      </c>
      <c r="B136">
        <v>53</v>
      </c>
      <c r="C136" t="s">
        <v>38</v>
      </c>
      <c r="D136" t="s">
        <v>7</v>
      </c>
      <c r="E136" t="s">
        <v>11</v>
      </c>
      <c r="F136" t="str">
        <f>IF(CD[[#This Row],[Age]]&lt;=25,"18-25",IF(CD[[#This Row],[Age]]&lt;=35,"26-35",IF(CD[[#This Row],[Age]]&lt;=45,"36-45","46+")))</f>
        <v>46+</v>
      </c>
    </row>
    <row r="137" spans="1:6" x14ac:dyDescent="0.3">
      <c r="A137">
        <v>136</v>
      </c>
      <c r="B137">
        <v>48</v>
      </c>
      <c r="C137" t="s">
        <v>37</v>
      </c>
      <c r="D137" t="s">
        <v>7</v>
      </c>
      <c r="E137" t="s">
        <v>9</v>
      </c>
      <c r="F137" t="str">
        <f>IF(CD[[#This Row],[Age]]&lt;=25,"18-25",IF(CD[[#This Row],[Age]]&lt;=35,"26-35",IF(CD[[#This Row],[Age]]&lt;=45,"36-45","46+")))</f>
        <v>46+</v>
      </c>
    </row>
    <row r="138" spans="1:6" x14ac:dyDescent="0.3">
      <c r="A138">
        <v>137</v>
      </c>
      <c r="B138">
        <v>21</v>
      </c>
      <c r="C138" t="s">
        <v>38</v>
      </c>
      <c r="D138" t="s">
        <v>6</v>
      </c>
      <c r="E138" t="s">
        <v>11</v>
      </c>
      <c r="F138" t="str">
        <f>IF(CD[[#This Row],[Age]]&lt;=25,"18-25",IF(CD[[#This Row],[Age]]&lt;=35,"26-35",IF(CD[[#This Row],[Age]]&lt;=45,"36-45","46+")))</f>
        <v>18-25</v>
      </c>
    </row>
    <row r="139" spans="1:6" x14ac:dyDescent="0.3">
      <c r="A139">
        <v>138</v>
      </c>
      <c r="B139">
        <v>36</v>
      </c>
      <c r="C139" t="s">
        <v>37</v>
      </c>
      <c r="D139" t="s">
        <v>8</v>
      </c>
      <c r="E139" t="s">
        <v>9</v>
      </c>
      <c r="F139" t="str">
        <f>IF(CD[[#This Row],[Age]]&lt;=25,"18-25",IF(CD[[#This Row],[Age]]&lt;=35,"26-35",IF(CD[[#This Row],[Age]]&lt;=45,"36-45","46+")))</f>
        <v>36-45</v>
      </c>
    </row>
    <row r="140" spans="1:6" x14ac:dyDescent="0.3">
      <c r="A140">
        <v>139</v>
      </c>
      <c r="B140">
        <v>64</v>
      </c>
      <c r="C140" t="s">
        <v>38</v>
      </c>
      <c r="D140" t="s">
        <v>7</v>
      </c>
      <c r="E140" t="s">
        <v>11</v>
      </c>
      <c r="F140" t="str">
        <f>IF(CD[[#This Row],[Age]]&lt;=25,"18-25",IF(CD[[#This Row],[Age]]&lt;=35,"26-35",IF(CD[[#This Row],[Age]]&lt;=45,"36-45","46+")))</f>
        <v>46+</v>
      </c>
    </row>
    <row r="141" spans="1:6" x14ac:dyDescent="0.3">
      <c r="A141">
        <v>140</v>
      </c>
      <c r="B141">
        <v>53</v>
      </c>
      <c r="C141" t="s">
        <v>37</v>
      </c>
      <c r="D141" t="s">
        <v>6</v>
      </c>
      <c r="E141" t="s">
        <v>11</v>
      </c>
      <c r="F141" t="str">
        <f>IF(CD[[#This Row],[Age]]&lt;=25,"18-25",IF(CD[[#This Row],[Age]]&lt;=35,"26-35",IF(CD[[#This Row],[Age]]&lt;=45,"36-45","46+")))</f>
        <v>46+</v>
      </c>
    </row>
    <row r="142" spans="1:6" x14ac:dyDescent="0.3">
      <c r="A142">
        <v>141</v>
      </c>
      <c r="B142">
        <v>38</v>
      </c>
      <c r="C142" t="s">
        <v>38</v>
      </c>
      <c r="D142" t="s">
        <v>7</v>
      </c>
      <c r="E142" t="s">
        <v>10</v>
      </c>
      <c r="F142" t="str">
        <f>IF(CD[[#This Row],[Age]]&lt;=25,"18-25",IF(CD[[#This Row],[Age]]&lt;=35,"26-35",IF(CD[[#This Row],[Age]]&lt;=45,"36-45","46+")))</f>
        <v>36-45</v>
      </c>
    </row>
    <row r="143" spans="1:6" x14ac:dyDescent="0.3">
      <c r="A143">
        <v>142</v>
      </c>
      <c r="B143">
        <v>35</v>
      </c>
      <c r="C143" t="s">
        <v>37</v>
      </c>
      <c r="D143" t="s">
        <v>8</v>
      </c>
      <c r="E143" t="s">
        <v>11</v>
      </c>
      <c r="F143" t="str">
        <f>IF(CD[[#This Row],[Age]]&lt;=25,"18-25",IF(CD[[#This Row],[Age]]&lt;=35,"26-35",IF(CD[[#This Row],[Age]]&lt;=45,"36-45","46+")))</f>
        <v>26-35</v>
      </c>
    </row>
    <row r="144" spans="1:6" x14ac:dyDescent="0.3">
      <c r="A144">
        <v>143</v>
      </c>
      <c r="B144">
        <v>68</v>
      </c>
      <c r="C144" t="s">
        <v>38</v>
      </c>
      <c r="D144" t="s">
        <v>7</v>
      </c>
      <c r="E144" t="s">
        <v>9</v>
      </c>
      <c r="F144" t="str">
        <f>IF(CD[[#This Row],[Age]]&lt;=25,"18-25",IF(CD[[#This Row],[Age]]&lt;=35,"26-35",IF(CD[[#This Row],[Age]]&lt;=45,"36-45","46+")))</f>
        <v>46+</v>
      </c>
    </row>
    <row r="145" spans="1:6" x14ac:dyDescent="0.3">
      <c r="A145">
        <v>144</v>
      </c>
      <c r="B145">
        <v>45</v>
      </c>
      <c r="C145" t="s">
        <v>38</v>
      </c>
      <c r="D145" t="s">
        <v>6</v>
      </c>
      <c r="E145" t="s">
        <v>9</v>
      </c>
      <c r="F145" t="str">
        <f>IF(CD[[#This Row],[Age]]&lt;=25,"18-25",IF(CD[[#This Row],[Age]]&lt;=35,"26-35",IF(CD[[#This Row],[Age]]&lt;=45,"36-45","46+")))</f>
        <v>36-45</v>
      </c>
    </row>
    <row r="146" spans="1:6" x14ac:dyDescent="0.3">
      <c r="A146">
        <v>145</v>
      </c>
      <c r="B146">
        <v>32</v>
      </c>
      <c r="C146" t="s">
        <v>38</v>
      </c>
      <c r="D146" t="s">
        <v>6</v>
      </c>
      <c r="E146" t="s">
        <v>11</v>
      </c>
      <c r="F146" t="str">
        <f>IF(CD[[#This Row],[Age]]&lt;=25,"18-25",IF(CD[[#This Row],[Age]]&lt;=35,"26-35",IF(CD[[#This Row],[Age]]&lt;=45,"36-45","46+")))</f>
        <v>26-35</v>
      </c>
    </row>
    <row r="147" spans="1:6" x14ac:dyDescent="0.3">
      <c r="A147">
        <v>146</v>
      </c>
      <c r="B147">
        <v>59</v>
      </c>
      <c r="C147" t="s">
        <v>38</v>
      </c>
      <c r="D147" t="s">
        <v>8</v>
      </c>
      <c r="E147" t="s">
        <v>9</v>
      </c>
      <c r="F147" t="str">
        <f>IF(CD[[#This Row],[Age]]&lt;=25,"18-25",IF(CD[[#This Row],[Age]]&lt;=35,"26-35",IF(CD[[#This Row],[Age]]&lt;=45,"36-45","46+")))</f>
        <v>46+</v>
      </c>
    </row>
    <row r="148" spans="1:6" x14ac:dyDescent="0.3">
      <c r="A148">
        <v>147</v>
      </c>
      <c r="B148">
        <v>19</v>
      </c>
      <c r="C148" t="s">
        <v>38</v>
      </c>
      <c r="D148" t="s">
        <v>7</v>
      </c>
      <c r="E148" t="s">
        <v>11</v>
      </c>
      <c r="F148" t="str">
        <f>IF(CD[[#This Row],[Age]]&lt;=25,"18-25",IF(CD[[#This Row],[Age]]&lt;=35,"26-35",IF(CD[[#This Row],[Age]]&lt;=45,"36-45","46+")))</f>
        <v>18-25</v>
      </c>
    </row>
    <row r="149" spans="1:6" x14ac:dyDescent="0.3">
      <c r="A149">
        <v>148</v>
      </c>
      <c r="B149">
        <v>54</v>
      </c>
      <c r="C149" t="s">
        <v>38</v>
      </c>
      <c r="D149" t="s">
        <v>6</v>
      </c>
      <c r="E149" t="s">
        <v>10</v>
      </c>
      <c r="F149" t="str">
        <f>IF(CD[[#This Row],[Age]]&lt;=25,"18-25",IF(CD[[#This Row],[Age]]&lt;=35,"26-35",IF(CD[[#This Row],[Age]]&lt;=45,"36-45","46+")))</f>
        <v>46+</v>
      </c>
    </row>
    <row r="150" spans="1:6" x14ac:dyDescent="0.3">
      <c r="A150">
        <v>149</v>
      </c>
      <c r="B150">
        <v>28</v>
      </c>
      <c r="C150" t="s">
        <v>37</v>
      </c>
      <c r="D150" t="s">
        <v>5</v>
      </c>
      <c r="E150" t="s">
        <v>10</v>
      </c>
      <c r="F150" t="str">
        <f>IF(CD[[#This Row],[Age]]&lt;=25,"18-25",IF(CD[[#This Row],[Age]]&lt;=35,"26-35",IF(CD[[#This Row],[Age]]&lt;=45,"36-45","46+")))</f>
        <v>26-35</v>
      </c>
    </row>
    <row r="151" spans="1:6" x14ac:dyDescent="0.3">
      <c r="A151">
        <v>150</v>
      </c>
      <c r="B151">
        <v>40</v>
      </c>
      <c r="C151" t="s">
        <v>38</v>
      </c>
      <c r="D151" t="s">
        <v>7</v>
      </c>
      <c r="E151" t="s">
        <v>10</v>
      </c>
      <c r="F151" t="str">
        <f>IF(CD[[#This Row],[Age]]&lt;=25,"18-25",IF(CD[[#This Row],[Age]]&lt;=35,"26-35",IF(CD[[#This Row],[Age]]&lt;=45,"36-45","46+")))</f>
        <v>36-45</v>
      </c>
    </row>
    <row r="152" spans="1:6" x14ac:dyDescent="0.3">
      <c r="A152">
        <v>151</v>
      </c>
      <c r="B152">
        <v>61</v>
      </c>
      <c r="C152" t="s">
        <v>37</v>
      </c>
      <c r="D152" t="s">
        <v>5</v>
      </c>
      <c r="E152" t="s">
        <v>10</v>
      </c>
      <c r="F152" t="str">
        <f>IF(CD[[#This Row],[Age]]&lt;=25,"18-25",IF(CD[[#This Row],[Age]]&lt;=35,"26-35",IF(CD[[#This Row],[Age]]&lt;=45,"36-45","46+")))</f>
        <v>46+</v>
      </c>
    </row>
    <row r="153" spans="1:6" x14ac:dyDescent="0.3">
      <c r="A153">
        <v>152</v>
      </c>
      <c r="B153">
        <v>58</v>
      </c>
      <c r="C153" t="s">
        <v>38</v>
      </c>
      <c r="D153" t="s">
        <v>6</v>
      </c>
      <c r="E153" t="s">
        <v>11</v>
      </c>
      <c r="F153" t="str">
        <f>IF(CD[[#This Row],[Age]]&lt;=25,"18-25",IF(CD[[#This Row],[Age]]&lt;=35,"26-35",IF(CD[[#This Row],[Age]]&lt;=45,"36-45","46+")))</f>
        <v>46+</v>
      </c>
    </row>
    <row r="154" spans="1:6" x14ac:dyDescent="0.3">
      <c r="A154">
        <v>153</v>
      </c>
      <c r="B154">
        <v>29</v>
      </c>
      <c r="C154" t="s">
        <v>37</v>
      </c>
      <c r="D154" t="s">
        <v>6</v>
      </c>
      <c r="E154" t="s">
        <v>9</v>
      </c>
      <c r="F154" t="str">
        <f>IF(CD[[#This Row],[Age]]&lt;=25,"18-25",IF(CD[[#This Row],[Age]]&lt;=35,"26-35",IF(CD[[#This Row],[Age]]&lt;=45,"36-45","46+")))</f>
        <v>26-35</v>
      </c>
    </row>
    <row r="155" spans="1:6" x14ac:dyDescent="0.3">
      <c r="A155">
        <v>154</v>
      </c>
      <c r="B155">
        <v>20</v>
      </c>
      <c r="C155" t="s">
        <v>38</v>
      </c>
      <c r="D155" t="s">
        <v>8</v>
      </c>
      <c r="E155" t="s">
        <v>11</v>
      </c>
      <c r="F155" t="str">
        <f>IF(CD[[#This Row],[Age]]&lt;=25,"18-25",IF(CD[[#This Row],[Age]]&lt;=35,"26-35",IF(CD[[#This Row],[Age]]&lt;=45,"36-45","46+")))</f>
        <v>18-25</v>
      </c>
    </row>
    <row r="156" spans="1:6" x14ac:dyDescent="0.3">
      <c r="A156">
        <v>155</v>
      </c>
      <c r="B156">
        <v>69</v>
      </c>
      <c r="C156" t="s">
        <v>37</v>
      </c>
      <c r="D156" t="s">
        <v>8</v>
      </c>
      <c r="E156" t="s">
        <v>9</v>
      </c>
      <c r="F156" t="str">
        <f>IF(CD[[#This Row],[Age]]&lt;=25,"18-25",IF(CD[[#This Row],[Age]]&lt;=35,"26-35",IF(CD[[#This Row],[Age]]&lt;=45,"36-45","46+")))</f>
        <v>46+</v>
      </c>
    </row>
    <row r="157" spans="1:6" x14ac:dyDescent="0.3">
      <c r="A157">
        <v>156</v>
      </c>
      <c r="B157">
        <v>34</v>
      </c>
      <c r="C157" t="s">
        <v>38</v>
      </c>
      <c r="D157" t="s">
        <v>7</v>
      </c>
      <c r="E157" t="s">
        <v>11</v>
      </c>
      <c r="F157" t="str">
        <f>IF(CD[[#This Row],[Age]]&lt;=25,"18-25",IF(CD[[#This Row],[Age]]&lt;=35,"26-35",IF(CD[[#This Row],[Age]]&lt;=45,"36-45","46+")))</f>
        <v>26-35</v>
      </c>
    </row>
    <row r="158" spans="1:6" x14ac:dyDescent="0.3">
      <c r="A158">
        <v>157</v>
      </c>
      <c r="B158">
        <v>50</v>
      </c>
      <c r="C158" t="s">
        <v>37</v>
      </c>
      <c r="D158" t="s">
        <v>6</v>
      </c>
      <c r="E158" t="s">
        <v>9</v>
      </c>
      <c r="F158" t="str">
        <f>IF(CD[[#This Row],[Age]]&lt;=25,"18-25",IF(CD[[#This Row],[Age]]&lt;=35,"26-35",IF(CD[[#This Row],[Age]]&lt;=45,"36-45","46+")))</f>
        <v>46+</v>
      </c>
    </row>
    <row r="159" spans="1:6" x14ac:dyDescent="0.3">
      <c r="A159">
        <v>158</v>
      </c>
      <c r="B159">
        <v>18</v>
      </c>
      <c r="C159" t="s">
        <v>38</v>
      </c>
      <c r="D159" t="s">
        <v>6</v>
      </c>
      <c r="E159" t="s">
        <v>9</v>
      </c>
      <c r="F159" t="str">
        <f>IF(CD[[#This Row],[Age]]&lt;=25,"18-25",IF(CD[[#This Row],[Age]]&lt;=35,"26-35",IF(CD[[#This Row],[Age]]&lt;=45,"36-45","46+")))</f>
        <v>18-25</v>
      </c>
    </row>
    <row r="160" spans="1:6" x14ac:dyDescent="0.3">
      <c r="A160">
        <v>159</v>
      </c>
      <c r="B160">
        <v>56</v>
      </c>
      <c r="C160" t="s">
        <v>37</v>
      </c>
      <c r="D160" t="s">
        <v>6</v>
      </c>
      <c r="E160" t="s">
        <v>11</v>
      </c>
      <c r="F160" t="str">
        <f>IF(CD[[#This Row],[Age]]&lt;=25,"18-25",IF(CD[[#This Row],[Age]]&lt;=35,"26-35",IF(CD[[#This Row],[Age]]&lt;=45,"36-45","46+")))</f>
        <v>46+</v>
      </c>
    </row>
    <row r="161" spans="1:6" x14ac:dyDescent="0.3">
      <c r="A161">
        <v>160</v>
      </c>
      <c r="B161">
        <v>37</v>
      </c>
      <c r="C161" t="s">
        <v>37</v>
      </c>
      <c r="D161" t="s">
        <v>6</v>
      </c>
      <c r="E161" t="s">
        <v>10</v>
      </c>
      <c r="F161" t="str">
        <f>IF(CD[[#This Row],[Age]]&lt;=25,"18-25",IF(CD[[#This Row],[Age]]&lt;=35,"26-35",IF(CD[[#This Row],[Age]]&lt;=45,"36-45","46+")))</f>
        <v>36-45</v>
      </c>
    </row>
    <row r="162" spans="1:6" x14ac:dyDescent="0.3">
      <c r="A162">
        <v>161</v>
      </c>
      <c r="B162">
        <v>64</v>
      </c>
      <c r="C162" t="s">
        <v>37</v>
      </c>
      <c r="D162" t="s">
        <v>5</v>
      </c>
      <c r="E162" t="s">
        <v>11</v>
      </c>
      <c r="F162" t="str">
        <f>IF(CD[[#This Row],[Age]]&lt;=25,"18-25",IF(CD[[#This Row],[Age]]&lt;=35,"26-35",IF(CD[[#This Row],[Age]]&lt;=45,"36-45","46+")))</f>
        <v>46+</v>
      </c>
    </row>
    <row r="163" spans="1:6" x14ac:dyDescent="0.3">
      <c r="A163">
        <v>162</v>
      </c>
      <c r="B163">
        <v>60</v>
      </c>
      <c r="C163" t="s">
        <v>38</v>
      </c>
      <c r="D163" t="s">
        <v>6</v>
      </c>
      <c r="E163" t="s">
        <v>10</v>
      </c>
      <c r="F163" t="str">
        <f>IF(CD[[#This Row],[Age]]&lt;=25,"18-25",IF(CD[[#This Row],[Age]]&lt;=35,"26-35",IF(CD[[#This Row],[Age]]&lt;=45,"36-45","46+")))</f>
        <v>46+</v>
      </c>
    </row>
    <row r="164" spans="1:6" x14ac:dyDescent="0.3">
      <c r="A164">
        <v>163</v>
      </c>
      <c r="B164">
        <v>69</v>
      </c>
      <c r="C164" t="s">
        <v>37</v>
      </c>
      <c r="D164" t="s">
        <v>8</v>
      </c>
      <c r="E164" t="s">
        <v>11</v>
      </c>
      <c r="F164" t="str">
        <f>IF(CD[[#This Row],[Age]]&lt;=25,"18-25",IF(CD[[#This Row],[Age]]&lt;=35,"26-35",IF(CD[[#This Row],[Age]]&lt;=45,"36-45","46+")))</f>
        <v>46+</v>
      </c>
    </row>
    <row r="165" spans="1:6" x14ac:dyDescent="0.3">
      <c r="A165">
        <v>164</v>
      </c>
      <c r="B165">
        <v>58</v>
      </c>
      <c r="C165" t="s">
        <v>38</v>
      </c>
      <c r="D165" t="s">
        <v>7</v>
      </c>
      <c r="E165" t="s">
        <v>9</v>
      </c>
      <c r="F165" t="str">
        <f>IF(CD[[#This Row],[Age]]&lt;=25,"18-25",IF(CD[[#This Row],[Age]]&lt;=35,"26-35",IF(CD[[#This Row],[Age]]&lt;=45,"36-45","46+")))</f>
        <v>46+</v>
      </c>
    </row>
    <row r="166" spans="1:6" x14ac:dyDescent="0.3">
      <c r="A166">
        <v>165</v>
      </c>
      <c r="B166">
        <v>31</v>
      </c>
      <c r="C166" t="s">
        <v>38</v>
      </c>
      <c r="D166" t="s">
        <v>7</v>
      </c>
      <c r="E166" t="s">
        <v>10</v>
      </c>
      <c r="F166" t="str">
        <f>IF(CD[[#This Row],[Age]]&lt;=25,"18-25",IF(CD[[#This Row],[Age]]&lt;=35,"26-35",IF(CD[[#This Row],[Age]]&lt;=45,"36-45","46+")))</f>
        <v>26-35</v>
      </c>
    </row>
    <row r="167" spans="1:6" x14ac:dyDescent="0.3">
      <c r="A167">
        <v>166</v>
      </c>
      <c r="B167">
        <v>48</v>
      </c>
      <c r="C167" t="s">
        <v>38</v>
      </c>
      <c r="D167" t="s">
        <v>7</v>
      </c>
      <c r="E167" t="s">
        <v>9</v>
      </c>
      <c r="F167" t="str">
        <f>IF(CD[[#This Row],[Age]]&lt;=25,"18-25",IF(CD[[#This Row],[Age]]&lt;=35,"26-35",IF(CD[[#This Row],[Age]]&lt;=45,"36-45","46+")))</f>
        <v>46+</v>
      </c>
    </row>
    <row r="168" spans="1:6" x14ac:dyDescent="0.3">
      <c r="A168">
        <v>167</v>
      </c>
      <c r="B168">
        <v>42</v>
      </c>
      <c r="C168" t="s">
        <v>38</v>
      </c>
      <c r="D168" t="s">
        <v>5</v>
      </c>
      <c r="E168" t="s">
        <v>9</v>
      </c>
      <c r="F168" t="str">
        <f>IF(CD[[#This Row],[Age]]&lt;=25,"18-25",IF(CD[[#This Row],[Age]]&lt;=35,"26-35",IF(CD[[#This Row],[Age]]&lt;=45,"36-45","46+")))</f>
        <v>36-45</v>
      </c>
    </row>
    <row r="169" spans="1:6" x14ac:dyDescent="0.3">
      <c r="A169">
        <v>168</v>
      </c>
      <c r="B169">
        <v>20</v>
      </c>
      <c r="C169" t="s">
        <v>37</v>
      </c>
      <c r="D169" t="s">
        <v>6</v>
      </c>
      <c r="E169" t="s">
        <v>9</v>
      </c>
      <c r="F169" t="str">
        <f>IF(CD[[#This Row],[Age]]&lt;=25,"18-25",IF(CD[[#This Row],[Age]]&lt;=35,"26-35",IF(CD[[#This Row],[Age]]&lt;=45,"36-45","46+")))</f>
        <v>18-25</v>
      </c>
    </row>
    <row r="170" spans="1:6" x14ac:dyDescent="0.3">
      <c r="A170">
        <v>169</v>
      </c>
      <c r="B170">
        <v>21</v>
      </c>
      <c r="C170" t="s">
        <v>38</v>
      </c>
      <c r="D170" t="s">
        <v>7</v>
      </c>
      <c r="E170" t="s">
        <v>11</v>
      </c>
      <c r="F170" t="str">
        <f>IF(CD[[#This Row],[Age]]&lt;=25,"18-25",IF(CD[[#This Row],[Age]]&lt;=35,"26-35",IF(CD[[#This Row],[Age]]&lt;=45,"36-45","46+")))</f>
        <v>18-25</v>
      </c>
    </row>
    <row r="171" spans="1:6" x14ac:dyDescent="0.3">
      <c r="A171">
        <v>170</v>
      </c>
      <c r="B171">
        <v>48</v>
      </c>
      <c r="C171" t="s">
        <v>37</v>
      </c>
      <c r="D171" t="s">
        <v>8</v>
      </c>
      <c r="E171" t="s">
        <v>9</v>
      </c>
      <c r="F171" t="str">
        <f>IF(CD[[#This Row],[Age]]&lt;=25,"18-25",IF(CD[[#This Row],[Age]]&lt;=35,"26-35",IF(CD[[#This Row],[Age]]&lt;=45,"36-45","46+")))</f>
        <v>46+</v>
      </c>
    </row>
    <row r="172" spans="1:6" x14ac:dyDescent="0.3">
      <c r="A172">
        <v>171</v>
      </c>
      <c r="B172">
        <v>52</v>
      </c>
      <c r="C172" t="s">
        <v>38</v>
      </c>
      <c r="D172" t="s">
        <v>5</v>
      </c>
      <c r="E172" t="s">
        <v>11</v>
      </c>
      <c r="F172" t="str">
        <f>IF(CD[[#This Row],[Age]]&lt;=25,"18-25",IF(CD[[#This Row],[Age]]&lt;=35,"26-35",IF(CD[[#This Row],[Age]]&lt;=45,"36-45","46+")))</f>
        <v>46+</v>
      </c>
    </row>
    <row r="173" spans="1:6" x14ac:dyDescent="0.3">
      <c r="A173">
        <v>172</v>
      </c>
      <c r="B173">
        <v>61</v>
      </c>
      <c r="C173" t="s">
        <v>37</v>
      </c>
      <c r="D173" t="s">
        <v>6</v>
      </c>
      <c r="E173" t="s">
        <v>10</v>
      </c>
      <c r="F173" t="str">
        <f>IF(CD[[#This Row],[Age]]&lt;=25,"18-25",IF(CD[[#This Row],[Age]]&lt;=35,"26-35",IF(CD[[#This Row],[Age]]&lt;=45,"36-45","46+")))</f>
        <v>46+</v>
      </c>
    </row>
    <row r="174" spans="1:6" x14ac:dyDescent="0.3">
      <c r="A174">
        <v>173</v>
      </c>
      <c r="B174">
        <v>31</v>
      </c>
      <c r="C174" t="s">
        <v>38</v>
      </c>
      <c r="D174" t="s">
        <v>6</v>
      </c>
      <c r="E174" t="s">
        <v>9</v>
      </c>
      <c r="F174" t="str">
        <f>IF(CD[[#This Row],[Age]]&lt;=25,"18-25",IF(CD[[#This Row],[Age]]&lt;=35,"26-35",IF(CD[[#This Row],[Age]]&lt;=45,"36-45","46+")))</f>
        <v>26-35</v>
      </c>
    </row>
    <row r="175" spans="1:6" x14ac:dyDescent="0.3">
      <c r="A175">
        <v>174</v>
      </c>
      <c r="B175">
        <v>66</v>
      </c>
      <c r="C175" t="s">
        <v>38</v>
      </c>
      <c r="D175" t="s">
        <v>6</v>
      </c>
      <c r="E175" t="s">
        <v>10</v>
      </c>
      <c r="F175" t="str">
        <f>IF(CD[[#This Row],[Age]]&lt;=25,"18-25",IF(CD[[#This Row],[Age]]&lt;=35,"26-35",IF(CD[[#This Row],[Age]]&lt;=45,"36-45","46+")))</f>
        <v>46+</v>
      </c>
    </row>
    <row r="176" spans="1:6" x14ac:dyDescent="0.3">
      <c r="A176">
        <v>175</v>
      </c>
      <c r="B176">
        <v>58</v>
      </c>
      <c r="C176" t="s">
        <v>37</v>
      </c>
      <c r="D176" t="s">
        <v>6</v>
      </c>
      <c r="E176" t="s">
        <v>10</v>
      </c>
      <c r="F176" t="str">
        <f>IF(CD[[#This Row],[Age]]&lt;=25,"18-25",IF(CD[[#This Row],[Age]]&lt;=35,"26-35",IF(CD[[#This Row],[Age]]&lt;=45,"36-45","46+")))</f>
        <v>46+</v>
      </c>
    </row>
    <row r="177" spans="1:6" x14ac:dyDescent="0.3">
      <c r="A177">
        <v>176</v>
      </c>
      <c r="B177">
        <v>26</v>
      </c>
      <c r="C177" t="s">
        <v>38</v>
      </c>
      <c r="D177" t="s">
        <v>5</v>
      </c>
      <c r="E177" t="s">
        <v>11</v>
      </c>
      <c r="F177" t="str">
        <f>IF(CD[[#This Row],[Age]]&lt;=25,"18-25",IF(CD[[#This Row],[Age]]&lt;=35,"26-35",IF(CD[[#This Row],[Age]]&lt;=45,"36-45","46+")))</f>
        <v>26-35</v>
      </c>
    </row>
    <row r="178" spans="1:6" x14ac:dyDescent="0.3">
      <c r="A178">
        <v>177</v>
      </c>
      <c r="B178">
        <v>37</v>
      </c>
      <c r="C178" t="s">
        <v>38</v>
      </c>
      <c r="D178" t="s">
        <v>8</v>
      </c>
      <c r="E178" t="s">
        <v>10</v>
      </c>
      <c r="F178" t="str">
        <f>IF(CD[[#This Row],[Age]]&lt;=25,"18-25",IF(CD[[#This Row],[Age]]&lt;=35,"26-35",IF(CD[[#This Row],[Age]]&lt;=45,"36-45","46+")))</f>
        <v>36-45</v>
      </c>
    </row>
    <row r="179" spans="1:6" x14ac:dyDescent="0.3">
      <c r="A179">
        <v>178</v>
      </c>
      <c r="B179">
        <v>49</v>
      </c>
      <c r="C179" t="s">
        <v>38</v>
      </c>
      <c r="D179" t="s">
        <v>6</v>
      </c>
      <c r="E179" t="s">
        <v>11</v>
      </c>
      <c r="F179" t="str">
        <f>IF(CD[[#This Row],[Age]]&lt;=25,"18-25",IF(CD[[#This Row],[Age]]&lt;=35,"26-35",IF(CD[[#This Row],[Age]]&lt;=45,"36-45","46+")))</f>
        <v>46+</v>
      </c>
    </row>
    <row r="180" spans="1:6" x14ac:dyDescent="0.3">
      <c r="A180">
        <v>179</v>
      </c>
      <c r="B180">
        <v>26</v>
      </c>
      <c r="C180" t="s">
        <v>38</v>
      </c>
      <c r="D180" t="s">
        <v>5</v>
      </c>
      <c r="E180" t="s">
        <v>11</v>
      </c>
      <c r="F180" t="str">
        <f>IF(CD[[#This Row],[Age]]&lt;=25,"18-25",IF(CD[[#This Row],[Age]]&lt;=35,"26-35",IF(CD[[#This Row],[Age]]&lt;=45,"36-45","46+")))</f>
        <v>26-35</v>
      </c>
    </row>
    <row r="181" spans="1:6" x14ac:dyDescent="0.3">
      <c r="A181">
        <v>180</v>
      </c>
      <c r="B181">
        <v>44</v>
      </c>
      <c r="C181" t="s">
        <v>38</v>
      </c>
      <c r="D181" t="s">
        <v>5</v>
      </c>
      <c r="E181" t="s">
        <v>10</v>
      </c>
      <c r="F181" t="str">
        <f>IF(CD[[#This Row],[Age]]&lt;=25,"18-25",IF(CD[[#This Row],[Age]]&lt;=35,"26-35",IF(CD[[#This Row],[Age]]&lt;=45,"36-45","46+")))</f>
        <v>36-45</v>
      </c>
    </row>
    <row r="182" spans="1:6" x14ac:dyDescent="0.3">
      <c r="A182">
        <v>181</v>
      </c>
      <c r="B182">
        <v>20</v>
      </c>
      <c r="C182" t="s">
        <v>38</v>
      </c>
      <c r="D182" t="s">
        <v>8</v>
      </c>
      <c r="E182" t="s">
        <v>10</v>
      </c>
      <c r="F182" t="str">
        <f>IF(CD[[#This Row],[Age]]&lt;=25,"18-25",IF(CD[[#This Row],[Age]]&lt;=35,"26-35",IF(CD[[#This Row],[Age]]&lt;=45,"36-45","46+")))</f>
        <v>18-25</v>
      </c>
    </row>
    <row r="183" spans="1:6" x14ac:dyDescent="0.3">
      <c r="A183">
        <v>182</v>
      </c>
      <c r="B183">
        <v>21</v>
      </c>
      <c r="C183" t="s">
        <v>38</v>
      </c>
      <c r="D183" t="s">
        <v>5</v>
      </c>
      <c r="E183" t="s">
        <v>10</v>
      </c>
      <c r="F183" t="str">
        <f>IF(CD[[#This Row],[Age]]&lt;=25,"18-25",IF(CD[[#This Row],[Age]]&lt;=35,"26-35",IF(CD[[#This Row],[Age]]&lt;=45,"36-45","46+")))</f>
        <v>18-25</v>
      </c>
    </row>
    <row r="184" spans="1:6" x14ac:dyDescent="0.3">
      <c r="A184">
        <v>183</v>
      </c>
      <c r="B184">
        <v>62</v>
      </c>
      <c r="C184" t="s">
        <v>38</v>
      </c>
      <c r="D184" t="s">
        <v>5</v>
      </c>
      <c r="E184" t="s">
        <v>11</v>
      </c>
      <c r="F184" t="str">
        <f>IF(CD[[#This Row],[Age]]&lt;=25,"18-25",IF(CD[[#This Row],[Age]]&lt;=35,"26-35",IF(CD[[#This Row],[Age]]&lt;=45,"36-45","46+")))</f>
        <v>46+</v>
      </c>
    </row>
    <row r="185" spans="1:6" x14ac:dyDescent="0.3">
      <c r="A185">
        <v>184</v>
      </c>
      <c r="B185">
        <v>32</v>
      </c>
      <c r="C185" t="s">
        <v>37</v>
      </c>
      <c r="D185" t="s">
        <v>7</v>
      </c>
      <c r="E185" t="s">
        <v>11</v>
      </c>
      <c r="F185" t="str">
        <f>IF(CD[[#This Row],[Age]]&lt;=25,"18-25",IF(CD[[#This Row],[Age]]&lt;=35,"26-35",IF(CD[[#This Row],[Age]]&lt;=45,"36-45","46+")))</f>
        <v>26-35</v>
      </c>
    </row>
    <row r="186" spans="1:6" x14ac:dyDescent="0.3">
      <c r="A186">
        <v>185</v>
      </c>
      <c r="B186">
        <v>50</v>
      </c>
      <c r="C186" t="s">
        <v>38</v>
      </c>
      <c r="D186" t="s">
        <v>7</v>
      </c>
      <c r="E186" t="s">
        <v>10</v>
      </c>
      <c r="F186" t="str">
        <f>IF(CD[[#This Row],[Age]]&lt;=25,"18-25",IF(CD[[#This Row],[Age]]&lt;=35,"26-35",IF(CD[[#This Row],[Age]]&lt;=45,"36-45","46+")))</f>
        <v>46+</v>
      </c>
    </row>
    <row r="187" spans="1:6" x14ac:dyDescent="0.3">
      <c r="A187">
        <v>186</v>
      </c>
      <c r="B187">
        <v>22</v>
      </c>
      <c r="C187" t="s">
        <v>37</v>
      </c>
      <c r="D187" t="s">
        <v>8</v>
      </c>
      <c r="E187" t="s">
        <v>11</v>
      </c>
      <c r="F187" t="str">
        <f>IF(CD[[#This Row],[Age]]&lt;=25,"18-25",IF(CD[[#This Row],[Age]]&lt;=35,"26-35",IF(CD[[#This Row],[Age]]&lt;=45,"36-45","46+")))</f>
        <v>18-25</v>
      </c>
    </row>
    <row r="188" spans="1:6" x14ac:dyDescent="0.3">
      <c r="A188">
        <v>187</v>
      </c>
      <c r="B188">
        <v>21</v>
      </c>
      <c r="C188" t="s">
        <v>38</v>
      </c>
      <c r="D188" t="s">
        <v>7</v>
      </c>
      <c r="E188" t="s">
        <v>10</v>
      </c>
      <c r="F188" t="str">
        <f>IF(CD[[#This Row],[Age]]&lt;=25,"18-25",IF(CD[[#This Row],[Age]]&lt;=35,"26-35",IF(CD[[#This Row],[Age]]&lt;=45,"36-45","46+")))</f>
        <v>18-25</v>
      </c>
    </row>
    <row r="189" spans="1:6" x14ac:dyDescent="0.3">
      <c r="A189">
        <v>188</v>
      </c>
      <c r="B189">
        <v>63</v>
      </c>
      <c r="C189" t="s">
        <v>37</v>
      </c>
      <c r="D189" t="s">
        <v>5</v>
      </c>
      <c r="E189" t="s">
        <v>11</v>
      </c>
      <c r="F189" t="str">
        <f>IF(CD[[#This Row],[Age]]&lt;=25,"18-25",IF(CD[[#This Row],[Age]]&lt;=35,"26-35",IF(CD[[#This Row],[Age]]&lt;=45,"36-45","46+")))</f>
        <v>46+</v>
      </c>
    </row>
    <row r="190" spans="1:6" x14ac:dyDescent="0.3">
      <c r="A190">
        <v>189</v>
      </c>
      <c r="B190">
        <v>29</v>
      </c>
      <c r="C190" t="s">
        <v>37</v>
      </c>
      <c r="D190" t="s">
        <v>5</v>
      </c>
      <c r="E190" t="s">
        <v>11</v>
      </c>
      <c r="F190" t="str">
        <f>IF(CD[[#This Row],[Age]]&lt;=25,"18-25",IF(CD[[#This Row],[Age]]&lt;=35,"26-35",IF(CD[[#This Row],[Age]]&lt;=45,"36-45","46+")))</f>
        <v>26-35</v>
      </c>
    </row>
    <row r="191" spans="1:6" x14ac:dyDescent="0.3">
      <c r="A191">
        <v>190</v>
      </c>
      <c r="B191">
        <v>40</v>
      </c>
      <c r="C191" t="s">
        <v>37</v>
      </c>
      <c r="D191" t="s">
        <v>8</v>
      </c>
      <c r="E191" t="s">
        <v>9</v>
      </c>
      <c r="F191" t="str">
        <f>IF(CD[[#This Row],[Age]]&lt;=25,"18-25",IF(CD[[#This Row],[Age]]&lt;=35,"26-35",IF(CD[[#This Row],[Age]]&lt;=45,"36-45","46+")))</f>
        <v>36-45</v>
      </c>
    </row>
    <row r="192" spans="1:6" x14ac:dyDescent="0.3">
      <c r="A192">
        <v>191</v>
      </c>
      <c r="B192">
        <v>31</v>
      </c>
      <c r="C192" t="s">
        <v>38</v>
      </c>
      <c r="D192" t="s">
        <v>5</v>
      </c>
      <c r="E192" t="s">
        <v>9</v>
      </c>
      <c r="F192" t="str">
        <f>IF(CD[[#This Row],[Age]]&lt;=25,"18-25",IF(CD[[#This Row],[Age]]&lt;=35,"26-35",IF(CD[[#This Row],[Age]]&lt;=45,"36-45","46+")))</f>
        <v>26-35</v>
      </c>
    </row>
    <row r="193" spans="1:6" x14ac:dyDescent="0.3">
      <c r="A193">
        <v>192</v>
      </c>
      <c r="B193">
        <v>63</v>
      </c>
      <c r="C193" t="s">
        <v>38</v>
      </c>
      <c r="D193" t="s">
        <v>8</v>
      </c>
      <c r="E193" t="s">
        <v>10</v>
      </c>
      <c r="F193" t="str">
        <f>IF(CD[[#This Row],[Age]]&lt;=25,"18-25",IF(CD[[#This Row],[Age]]&lt;=35,"26-35",IF(CD[[#This Row],[Age]]&lt;=45,"36-45","46+")))</f>
        <v>46+</v>
      </c>
    </row>
    <row r="194" spans="1:6" x14ac:dyDescent="0.3">
      <c r="A194">
        <v>193</v>
      </c>
      <c r="B194">
        <v>29</v>
      </c>
      <c r="C194" t="s">
        <v>37</v>
      </c>
      <c r="D194" t="s">
        <v>7</v>
      </c>
      <c r="E194" t="s">
        <v>9</v>
      </c>
      <c r="F194" t="str">
        <f>IF(CD[[#This Row],[Age]]&lt;=25,"18-25",IF(CD[[#This Row],[Age]]&lt;=35,"26-35",IF(CD[[#This Row],[Age]]&lt;=45,"36-45","46+")))</f>
        <v>26-35</v>
      </c>
    </row>
    <row r="195" spans="1:6" x14ac:dyDescent="0.3">
      <c r="A195">
        <v>194</v>
      </c>
      <c r="B195">
        <v>34</v>
      </c>
      <c r="C195" t="s">
        <v>38</v>
      </c>
      <c r="D195" t="s">
        <v>7</v>
      </c>
      <c r="E195" t="s">
        <v>11</v>
      </c>
      <c r="F195" t="str">
        <f>IF(CD[[#This Row],[Age]]&lt;=25,"18-25",IF(CD[[#This Row],[Age]]&lt;=35,"26-35",IF(CD[[#This Row],[Age]]&lt;=45,"36-45","46+")))</f>
        <v>26-35</v>
      </c>
    </row>
    <row r="196" spans="1:6" x14ac:dyDescent="0.3">
      <c r="A196">
        <v>195</v>
      </c>
      <c r="B196">
        <v>42</v>
      </c>
      <c r="C196" t="s">
        <v>38</v>
      </c>
      <c r="D196" t="s">
        <v>6</v>
      </c>
      <c r="E196" t="s">
        <v>10</v>
      </c>
      <c r="F196" t="str">
        <f>IF(CD[[#This Row],[Age]]&lt;=25,"18-25",IF(CD[[#This Row],[Age]]&lt;=35,"26-35",IF(CD[[#This Row],[Age]]&lt;=45,"36-45","46+")))</f>
        <v>36-45</v>
      </c>
    </row>
    <row r="197" spans="1:6" x14ac:dyDescent="0.3">
      <c r="A197">
        <v>196</v>
      </c>
      <c r="B197">
        <v>47</v>
      </c>
      <c r="C197" t="s">
        <v>37</v>
      </c>
      <c r="D197" t="s">
        <v>7</v>
      </c>
      <c r="E197" t="s">
        <v>9</v>
      </c>
      <c r="F197" t="str">
        <f>IF(CD[[#This Row],[Age]]&lt;=25,"18-25",IF(CD[[#This Row],[Age]]&lt;=35,"26-35",IF(CD[[#This Row],[Age]]&lt;=45,"36-45","46+")))</f>
        <v>46+</v>
      </c>
    </row>
    <row r="198" spans="1:6" x14ac:dyDescent="0.3">
      <c r="A198">
        <v>197</v>
      </c>
      <c r="B198">
        <v>39</v>
      </c>
      <c r="C198" t="s">
        <v>38</v>
      </c>
      <c r="D198" t="s">
        <v>6</v>
      </c>
      <c r="E198" t="s">
        <v>10</v>
      </c>
      <c r="F198" t="str">
        <f>IF(CD[[#This Row],[Age]]&lt;=25,"18-25",IF(CD[[#This Row],[Age]]&lt;=35,"26-35",IF(CD[[#This Row],[Age]]&lt;=45,"36-45","46+")))</f>
        <v>36-45</v>
      </c>
    </row>
    <row r="199" spans="1:6" x14ac:dyDescent="0.3">
      <c r="A199">
        <v>198</v>
      </c>
      <c r="B199">
        <v>64</v>
      </c>
      <c r="C199" t="s">
        <v>37</v>
      </c>
      <c r="D199" t="s">
        <v>6</v>
      </c>
      <c r="E199" t="s">
        <v>10</v>
      </c>
      <c r="F199" t="str">
        <f>IF(CD[[#This Row],[Age]]&lt;=25,"18-25",IF(CD[[#This Row],[Age]]&lt;=35,"26-35",IF(CD[[#This Row],[Age]]&lt;=45,"36-45","46+")))</f>
        <v>46+</v>
      </c>
    </row>
    <row r="200" spans="1:6" x14ac:dyDescent="0.3">
      <c r="A200">
        <v>199</v>
      </c>
      <c r="B200">
        <v>43</v>
      </c>
      <c r="C200" t="s">
        <v>37</v>
      </c>
      <c r="D200" t="s">
        <v>6</v>
      </c>
      <c r="E200" t="s">
        <v>11</v>
      </c>
      <c r="F200" t="str">
        <f>IF(CD[[#This Row],[Age]]&lt;=25,"18-25",IF(CD[[#This Row],[Age]]&lt;=35,"26-35",IF(CD[[#This Row],[Age]]&lt;=45,"36-45","46+")))</f>
        <v>36-45</v>
      </c>
    </row>
    <row r="201" spans="1:6" x14ac:dyDescent="0.3">
      <c r="A201">
        <v>200</v>
      </c>
      <c r="B201">
        <v>34</v>
      </c>
      <c r="C201" t="s">
        <v>38</v>
      </c>
      <c r="D201" t="s">
        <v>5</v>
      </c>
      <c r="E201" t="s">
        <v>9</v>
      </c>
      <c r="F201" t="str">
        <f>IF(CD[[#This Row],[Age]]&lt;=25,"18-25",IF(CD[[#This Row],[Age]]&lt;=35,"26-35",IF(CD[[#This Row],[Age]]&lt;=45,"36-45","46+")))</f>
        <v>26-35</v>
      </c>
    </row>
    <row r="202" spans="1:6" x14ac:dyDescent="0.3">
      <c r="A202">
        <v>201</v>
      </c>
      <c r="B202">
        <v>37</v>
      </c>
      <c r="C202" t="s">
        <v>37</v>
      </c>
      <c r="D202" t="s">
        <v>6</v>
      </c>
      <c r="E202" t="s">
        <v>11</v>
      </c>
      <c r="F202" t="str">
        <f>IF(CD[[#This Row],[Age]]&lt;=25,"18-25",IF(CD[[#This Row],[Age]]&lt;=35,"26-35",IF(CD[[#This Row],[Age]]&lt;=45,"36-45","46+")))</f>
        <v>36-45</v>
      </c>
    </row>
    <row r="203" spans="1:6" x14ac:dyDescent="0.3">
      <c r="A203">
        <v>202</v>
      </c>
      <c r="B203">
        <v>51</v>
      </c>
      <c r="C203" t="s">
        <v>38</v>
      </c>
      <c r="D203" t="s">
        <v>7</v>
      </c>
      <c r="E203" t="s">
        <v>10</v>
      </c>
      <c r="F203" t="str">
        <f>IF(CD[[#This Row],[Age]]&lt;=25,"18-25",IF(CD[[#This Row],[Age]]&lt;=35,"26-35",IF(CD[[#This Row],[Age]]&lt;=45,"36-45","46+")))</f>
        <v>46+</v>
      </c>
    </row>
    <row r="204" spans="1:6" x14ac:dyDescent="0.3">
      <c r="A204">
        <v>203</v>
      </c>
      <c r="B204">
        <v>58</v>
      </c>
      <c r="C204" t="s">
        <v>38</v>
      </c>
      <c r="D204" t="s">
        <v>8</v>
      </c>
      <c r="E204" t="s">
        <v>10</v>
      </c>
      <c r="F204" t="str">
        <f>IF(CD[[#This Row],[Age]]&lt;=25,"18-25",IF(CD[[#This Row],[Age]]&lt;=35,"26-35",IF(CD[[#This Row],[Age]]&lt;=45,"36-45","46+")))</f>
        <v>46+</v>
      </c>
    </row>
    <row r="205" spans="1:6" x14ac:dyDescent="0.3">
      <c r="A205">
        <v>204</v>
      </c>
      <c r="B205">
        <v>50</v>
      </c>
      <c r="C205" t="s">
        <v>38</v>
      </c>
      <c r="D205" t="s">
        <v>7</v>
      </c>
      <c r="E205" t="s">
        <v>10</v>
      </c>
      <c r="F205" t="str">
        <f>IF(CD[[#This Row],[Age]]&lt;=25,"18-25",IF(CD[[#This Row],[Age]]&lt;=35,"26-35",IF(CD[[#This Row],[Age]]&lt;=45,"36-45","46+")))</f>
        <v>46+</v>
      </c>
    </row>
    <row r="206" spans="1:6" x14ac:dyDescent="0.3">
      <c r="A206">
        <v>205</v>
      </c>
      <c r="B206">
        <v>54</v>
      </c>
      <c r="C206" t="s">
        <v>38</v>
      </c>
      <c r="D206" t="s">
        <v>8</v>
      </c>
      <c r="E206" t="s">
        <v>9</v>
      </c>
      <c r="F206" t="str">
        <f>IF(CD[[#This Row],[Age]]&lt;=25,"18-25",IF(CD[[#This Row],[Age]]&lt;=35,"26-35",IF(CD[[#This Row],[Age]]&lt;=45,"36-45","46+")))</f>
        <v>46+</v>
      </c>
    </row>
    <row r="207" spans="1:6" x14ac:dyDescent="0.3">
      <c r="A207">
        <v>206</v>
      </c>
      <c r="B207">
        <v>24</v>
      </c>
      <c r="C207" t="s">
        <v>37</v>
      </c>
      <c r="D207" t="s">
        <v>7</v>
      </c>
      <c r="E207" t="s">
        <v>11</v>
      </c>
      <c r="F207" t="str">
        <f>IF(CD[[#This Row],[Age]]&lt;=25,"18-25",IF(CD[[#This Row],[Age]]&lt;=35,"26-35",IF(CD[[#This Row],[Age]]&lt;=45,"36-45","46+")))</f>
        <v>18-25</v>
      </c>
    </row>
    <row r="208" spans="1:6" x14ac:dyDescent="0.3">
      <c r="A208">
        <v>207</v>
      </c>
      <c r="B208">
        <v>39</v>
      </c>
      <c r="C208" t="s">
        <v>38</v>
      </c>
      <c r="D208" t="s">
        <v>8</v>
      </c>
      <c r="E208" t="s">
        <v>11</v>
      </c>
      <c r="F208" t="str">
        <f>IF(CD[[#This Row],[Age]]&lt;=25,"18-25",IF(CD[[#This Row],[Age]]&lt;=35,"26-35",IF(CD[[#This Row],[Age]]&lt;=45,"36-45","46+")))</f>
        <v>36-45</v>
      </c>
    </row>
    <row r="209" spans="1:6" x14ac:dyDescent="0.3">
      <c r="A209">
        <v>208</v>
      </c>
      <c r="B209">
        <v>49</v>
      </c>
      <c r="C209" t="s">
        <v>38</v>
      </c>
      <c r="D209" t="s">
        <v>7</v>
      </c>
      <c r="E209" t="s">
        <v>9</v>
      </c>
      <c r="F209" t="str">
        <f>IF(CD[[#This Row],[Age]]&lt;=25,"18-25",IF(CD[[#This Row],[Age]]&lt;=35,"26-35",IF(CD[[#This Row],[Age]]&lt;=45,"36-45","46+")))</f>
        <v>46+</v>
      </c>
    </row>
    <row r="210" spans="1:6" x14ac:dyDescent="0.3">
      <c r="A210">
        <v>209</v>
      </c>
      <c r="B210">
        <v>31</v>
      </c>
      <c r="C210" t="s">
        <v>38</v>
      </c>
      <c r="D210" t="s">
        <v>8</v>
      </c>
      <c r="E210" t="s">
        <v>11</v>
      </c>
      <c r="F210" t="str">
        <f>IF(CD[[#This Row],[Age]]&lt;=25,"18-25",IF(CD[[#This Row],[Age]]&lt;=35,"26-35",IF(CD[[#This Row],[Age]]&lt;=45,"36-45","46+")))</f>
        <v>26-35</v>
      </c>
    </row>
    <row r="211" spans="1:6" x14ac:dyDescent="0.3">
      <c r="A211">
        <v>210</v>
      </c>
      <c r="B211">
        <v>25</v>
      </c>
      <c r="C211" t="s">
        <v>37</v>
      </c>
      <c r="D211" t="s">
        <v>6</v>
      </c>
      <c r="E211" t="s">
        <v>11</v>
      </c>
      <c r="F211" t="str">
        <f>IF(CD[[#This Row],[Age]]&lt;=25,"18-25",IF(CD[[#This Row],[Age]]&lt;=35,"26-35",IF(CD[[#This Row],[Age]]&lt;=45,"36-45","46+")))</f>
        <v>18-25</v>
      </c>
    </row>
    <row r="212" spans="1:6" x14ac:dyDescent="0.3">
      <c r="A212">
        <v>211</v>
      </c>
      <c r="B212">
        <v>42</v>
      </c>
      <c r="C212" t="s">
        <v>37</v>
      </c>
      <c r="D212" t="s">
        <v>8</v>
      </c>
      <c r="E212" t="s">
        <v>10</v>
      </c>
      <c r="F212" t="str">
        <f>IF(CD[[#This Row],[Age]]&lt;=25,"18-25",IF(CD[[#This Row],[Age]]&lt;=35,"26-35",IF(CD[[#This Row],[Age]]&lt;=45,"36-45","46+")))</f>
        <v>36-45</v>
      </c>
    </row>
    <row r="213" spans="1:6" x14ac:dyDescent="0.3">
      <c r="A213">
        <v>212</v>
      </c>
      <c r="B213">
        <v>33</v>
      </c>
      <c r="C213" t="s">
        <v>38</v>
      </c>
      <c r="D213" t="s">
        <v>6</v>
      </c>
      <c r="E213" t="s">
        <v>10</v>
      </c>
      <c r="F213" t="str">
        <f>IF(CD[[#This Row],[Age]]&lt;=25,"18-25",IF(CD[[#This Row],[Age]]&lt;=35,"26-35",IF(CD[[#This Row],[Age]]&lt;=45,"36-45","46+")))</f>
        <v>26-35</v>
      </c>
    </row>
    <row r="214" spans="1:6" x14ac:dyDescent="0.3">
      <c r="A214">
        <v>213</v>
      </c>
      <c r="B214">
        <v>59</v>
      </c>
      <c r="C214" t="s">
        <v>38</v>
      </c>
      <c r="D214" t="s">
        <v>7</v>
      </c>
      <c r="E214" t="s">
        <v>10</v>
      </c>
      <c r="F214" t="str">
        <f>IF(CD[[#This Row],[Age]]&lt;=25,"18-25",IF(CD[[#This Row],[Age]]&lt;=35,"26-35",IF(CD[[#This Row],[Age]]&lt;=45,"36-45","46+")))</f>
        <v>46+</v>
      </c>
    </row>
    <row r="215" spans="1:6" x14ac:dyDescent="0.3">
      <c r="A215">
        <v>214</v>
      </c>
      <c r="B215">
        <v>36</v>
      </c>
      <c r="C215" t="s">
        <v>38</v>
      </c>
      <c r="D215" t="s">
        <v>8</v>
      </c>
      <c r="E215" t="s">
        <v>9</v>
      </c>
      <c r="F215" t="str">
        <f>IF(CD[[#This Row],[Age]]&lt;=25,"18-25",IF(CD[[#This Row],[Age]]&lt;=35,"26-35",IF(CD[[#This Row],[Age]]&lt;=45,"36-45","46+")))</f>
        <v>36-45</v>
      </c>
    </row>
    <row r="216" spans="1:6" x14ac:dyDescent="0.3">
      <c r="A216">
        <v>215</v>
      </c>
      <c r="B216">
        <v>58</v>
      </c>
      <c r="C216" t="s">
        <v>38</v>
      </c>
      <c r="D216" t="s">
        <v>8</v>
      </c>
      <c r="E216" t="s">
        <v>10</v>
      </c>
      <c r="F216" t="str">
        <f>IF(CD[[#This Row],[Age]]&lt;=25,"18-25",IF(CD[[#This Row],[Age]]&lt;=35,"26-35",IF(CD[[#This Row],[Age]]&lt;=45,"36-45","46+")))</f>
        <v>46+</v>
      </c>
    </row>
    <row r="217" spans="1:6" x14ac:dyDescent="0.3">
      <c r="A217">
        <v>216</v>
      </c>
      <c r="B217">
        <v>33</v>
      </c>
      <c r="C217" t="s">
        <v>38</v>
      </c>
      <c r="D217" t="s">
        <v>7</v>
      </c>
      <c r="E217" t="s">
        <v>11</v>
      </c>
      <c r="F217" t="str">
        <f>IF(CD[[#This Row],[Age]]&lt;=25,"18-25",IF(CD[[#This Row],[Age]]&lt;=35,"26-35",IF(CD[[#This Row],[Age]]&lt;=45,"36-45","46+")))</f>
        <v>26-35</v>
      </c>
    </row>
    <row r="218" spans="1:6" x14ac:dyDescent="0.3">
      <c r="A218">
        <v>217</v>
      </c>
      <c r="B218">
        <v>29</v>
      </c>
      <c r="C218" t="s">
        <v>37</v>
      </c>
      <c r="D218" t="s">
        <v>6</v>
      </c>
      <c r="E218" t="s">
        <v>9</v>
      </c>
      <c r="F218" t="str">
        <f>IF(CD[[#This Row],[Age]]&lt;=25,"18-25",IF(CD[[#This Row],[Age]]&lt;=35,"26-35",IF(CD[[#This Row],[Age]]&lt;=45,"36-45","46+")))</f>
        <v>26-35</v>
      </c>
    </row>
    <row r="219" spans="1:6" x14ac:dyDescent="0.3">
      <c r="A219">
        <v>218</v>
      </c>
      <c r="B219">
        <v>56</v>
      </c>
      <c r="C219" t="s">
        <v>38</v>
      </c>
      <c r="D219" t="s">
        <v>6</v>
      </c>
      <c r="E219" t="s">
        <v>11</v>
      </c>
      <c r="F219" t="str">
        <f>IF(CD[[#This Row],[Age]]&lt;=25,"18-25",IF(CD[[#This Row],[Age]]&lt;=35,"26-35",IF(CD[[#This Row],[Age]]&lt;=45,"36-45","46+")))</f>
        <v>46+</v>
      </c>
    </row>
    <row r="220" spans="1:6" x14ac:dyDescent="0.3">
      <c r="A220">
        <v>219</v>
      </c>
      <c r="B220">
        <v>65</v>
      </c>
      <c r="C220" t="s">
        <v>37</v>
      </c>
      <c r="D220" t="s">
        <v>5</v>
      </c>
      <c r="E220" t="s">
        <v>9</v>
      </c>
      <c r="F220" t="str">
        <f>IF(CD[[#This Row],[Age]]&lt;=25,"18-25",IF(CD[[#This Row],[Age]]&lt;=35,"26-35",IF(CD[[#This Row],[Age]]&lt;=45,"36-45","46+")))</f>
        <v>46+</v>
      </c>
    </row>
    <row r="221" spans="1:6" x14ac:dyDescent="0.3">
      <c r="A221">
        <v>220</v>
      </c>
      <c r="B221">
        <v>47</v>
      </c>
      <c r="C221" t="s">
        <v>37</v>
      </c>
      <c r="D221" t="s">
        <v>5</v>
      </c>
      <c r="E221" t="s">
        <v>11</v>
      </c>
      <c r="F221" t="str">
        <f>IF(CD[[#This Row],[Age]]&lt;=25,"18-25",IF(CD[[#This Row],[Age]]&lt;=35,"26-35",IF(CD[[#This Row],[Age]]&lt;=45,"36-45","46+")))</f>
        <v>46+</v>
      </c>
    </row>
    <row r="222" spans="1:6" x14ac:dyDescent="0.3">
      <c r="A222">
        <v>221</v>
      </c>
      <c r="B222">
        <v>19</v>
      </c>
      <c r="C222" t="s">
        <v>38</v>
      </c>
      <c r="D222" t="s">
        <v>5</v>
      </c>
      <c r="E222" t="s">
        <v>9</v>
      </c>
      <c r="F222" t="str">
        <f>IF(CD[[#This Row],[Age]]&lt;=25,"18-25",IF(CD[[#This Row],[Age]]&lt;=35,"26-35",IF(CD[[#This Row],[Age]]&lt;=45,"36-45","46+")))</f>
        <v>18-25</v>
      </c>
    </row>
    <row r="223" spans="1:6" x14ac:dyDescent="0.3">
      <c r="A223">
        <v>222</v>
      </c>
      <c r="B223">
        <v>49</v>
      </c>
      <c r="C223" t="s">
        <v>37</v>
      </c>
      <c r="D223" t="s">
        <v>8</v>
      </c>
      <c r="E223" t="s">
        <v>11</v>
      </c>
      <c r="F223" t="str">
        <f>IF(CD[[#This Row],[Age]]&lt;=25,"18-25",IF(CD[[#This Row],[Age]]&lt;=35,"26-35",IF(CD[[#This Row],[Age]]&lt;=45,"36-45","46+")))</f>
        <v>46+</v>
      </c>
    </row>
    <row r="224" spans="1:6" x14ac:dyDescent="0.3">
      <c r="A224">
        <v>223</v>
      </c>
      <c r="B224">
        <v>62</v>
      </c>
      <c r="C224" t="s">
        <v>38</v>
      </c>
      <c r="D224" t="s">
        <v>8</v>
      </c>
      <c r="E224" t="s">
        <v>10</v>
      </c>
      <c r="F224" t="str">
        <f>IF(CD[[#This Row],[Age]]&lt;=25,"18-25",IF(CD[[#This Row],[Age]]&lt;=35,"26-35",IF(CD[[#This Row],[Age]]&lt;=45,"36-45","46+")))</f>
        <v>46+</v>
      </c>
    </row>
    <row r="225" spans="1:6" x14ac:dyDescent="0.3">
      <c r="A225">
        <v>224</v>
      </c>
      <c r="B225">
        <v>42</v>
      </c>
      <c r="C225" t="s">
        <v>37</v>
      </c>
      <c r="D225" t="s">
        <v>8</v>
      </c>
      <c r="E225" t="s">
        <v>9</v>
      </c>
      <c r="F225" t="str">
        <f>IF(CD[[#This Row],[Age]]&lt;=25,"18-25",IF(CD[[#This Row],[Age]]&lt;=35,"26-35",IF(CD[[#This Row],[Age]]&lt;=45,"36-45","46+")))</f>
        <v>36-45</v>
      </c>
    </row>
    <row r="226" spans="1:6" x14ac:dyDescent="0.3">
      <c r="A226">
        <v>225</v>
      </c>
      <c r="B226">
        <v>42</v>
      </c>
      <c r="C226" t="s">
        <v>37</v>
      </c>
      <c r="D226" t="s">
        <v>7</v>
      </c>
      <c r="E226" t="s">
        <v>11</v>
      </c>
      <c r="F226" t="str">
        <f>IF(CD[[#This Row],[Age]]&lt;=25,"18-25",IF(CD[[#This Row],[Age]]&lt;=35,"26-35",IF(CD[[#This Row],[Age]]&lt;=45,"36-45","46+")))</f>
        <v>36-45</v>
      </c>
    </row>
    <row r="227" spans="1:6" x14ac:dyDescent="0.3">
      <c r="A227">
        <v>226</v>
      </c>
      <c r="B227">
        <v>21</v>
      </c>
      <c r="C227" t="s">
        <v>38</v>
      </c>
      <c r="D227" t="s">
        <v>5</v>
      </c>
      <c r="E227" t="s">
        <v>11</v>
      </c>
      <c r="F227" t="str">
        <f>IF(CD[[#This Row],[Age]]&lt;=25,"18-25",IF(CD[[#This Row],[Age]]&lt;=35,"26-35",IF(CD[[#This Row],[Age]]&lt;=45,"36-45","46+")))</f>
        <v>18-25</v>
      </c>
    </row>
    <row r="228" spans="1:6" x14ac:dyDescent="0.3">
      <c r="A228">
        <v>227</v>
      </c>
      <c r="B228">
        <v>36</v>
      </c>
      <c r="C228" t="s">
        <v>37</v>
      </c>
      <c r="D228" t="s">
        <v>7</v>
      </c>
      <c r="E228" t="s">
        <v>11</v>
      </c>
      <c r="F228" t="str">
        <f>IF(CD[[#This Row],[Age]]&lt;=25,"18-25",IF(CD[[#This Row],[Age]]&lt;=35,"26-35",IF(CD[[#This Row],[Age]]&lt;=45,"36-45","46+")))</f>
        <v>36-45</v>
      </c>
    </row>
    <row r="229" spans="1:6" x14ac:dyDescent="0.3">
      <c r="A229">
        <v>228</v>
      </c>
      <c r="B229">
        <v>65</v>
      </c>
      <c r="C229" t="s">
        <v>38</v>
      </c>
      <c r="D229" t="s">
        <v>5</v>
      </c>
      <c r="E229" t="s">
        <v>11</v>
      </c>
      <c r="F229" t="str">
        <f>IF(CD[[#This Row],[Age]]&lt;=25,"18-25",IF(CD[[#This Row],[Age]]&lt;=35,"26-35",IF(CD[[#This Row],[Age]]&lt;=45,"36-45","46+")))</f>
        <v>46+</v>
      </c>
    </row>
    <row r="230" spans="1:6" x14ac:dyDescent="0.3">
      <c r="A230">
        <v>229</v>
      </c>
      <c r="B230">
        <v>21</v>
      </c>
      <c r="C230" t="s">
        <v>38</v>
      </c>
      <c r="D230" t="s">
        <v>5</v>
      </c>
      <c r="E230" t="s">
        <v>10</v>
      </c>
      <c r="F230" t="str">
        <f>IF(CD[[#This Row],[Age]]&lt;=25,"18-25",IF(CD[[#This Row],[Age]]&lt;=35,"26-35",IF(CD[[#This Row],[Age]]&lt;=45,"36-45","46+")))</f>
        <v>18-25</v>
      </c>
    </row>
    <row r="231" spans="1:6" x14ac:dyDescent="0.3">
      <c r="A231">
        <v>230</v>
      </c>
      <c r="B231">
        <v>60</v>
      </c>
      <c r="C231" t="s">
        <v>38</v>
      </c>
      <c r="D231" t="s">
        <v>8</v>
      </c>
      <c r="E231" t="s">
        <v>10</v>
      </c>
      <c r="F231" t="str">
        <f>IF(CD[[#This Row],[Age]]&lt;=25,"18-25",IF(CD[[#This Row],[Age]]&lt;=35,"26-35",IF(CD[[#This Row],[Age]]&lt;=45,"36-45","46+")))</f>
        <v>46+</v>
      </c>
    </row>
    <row r="232" spans="1:6" x14ac:dyDescent="0.3">
      <c r="A232">
        <v>231</v>
      </c>
      <c r="B232">
        <v>30</v>
      </c>
      <c r="C232" t="s">
        <v>38</v>
      </c>
      <c r="D232" t="s">
        <v>6</v>
      </c>
      <c r="E232" t="s">
        <v>9</v>
      </c>
      <c r="F232" t="str">
        <f>IF(CD[[#This Row],[Age]]&lt;=25,"18-25",IF(CD[[#This Row],[Age]]&lt;=35,"26-35",IF(CD[[#This Row],[Age]]&lt;=45,"36-45","46+")))</f>
        <v>26-35</v>
      </c>
    </row>
    <row r="233" spans="1:6" x14ac:dyDescent="0.3">
      <c r="A233">
        <v>232</v>
      </c>
      <c r="B233">
        <v>56</v>
      </c>
      <c r="C233" t="s">
        <v>38</v>
      </c>
      <c r="D233" t="s">
        <v>5</v>
      </c>
      <c r="E233" t="s">
        <v>9</v>
      </c>
      <c r="F233" t="str">
        <f>IF(CD[[#This Row],[Age]]&lt;=25,"18-25",IF(CD[[#This Row],[Age]]&lt;=35,"26-35",IF(CD[[#This Row],[Age]]&lt;=45,"36-45","46+")))</f>
        <v>46+</v>
      </c>
    </row>
    <row r="234" spans="1:6" x14ac:dyDescent="0.3">
      <c r="A234">
        <v>233</v>
      </c>
      <c r="B234">
        <v>53</v>
      </c>
      <c r="C234" t="s">
        <v>38</v>
      </c>
      <c r="D234" t="s">
        <v>6</v>
      </c>
      <c r="E234" t="s">
        <v>11</v>
      </c>
      <c r="F234" t="str">
        <f>IF(CD[[#This Row],[Age]]&lt;=25,"18-25",IF(CD[[#This Row],[Age]]&lt;=35,"26-35",IF(CD[[#This Row],[Age]]&lt;=45,"36-45","46+")))</f>
        <v>46+</v>
      </c>
    </row>
    <row r="235" spans="1:6" x14ac:dyDescent="0.3">
      <c r="A235">
        <v>234</v>
      </c>
      <c r="B235">
        <v>40</v>
      </c>
      <c r="C235" t="s">
        <v>37</v>
      </c>
      <c r="D235" t="s">
        <v>7</v>
      </c>
      <c r="E235" t="s">
        <v>9</v>
      </c>
      <c r="F235" t="str">
        <f>IF(CD[[#This Row],[Age]]&lt;=25,"18-25",IF(CD[[#This Row],[Age]]&lt;=35,"26-35",IF(CD[[#This Row],[Age]]&lt;=45,"36-45","46+")))</f>
        <v>36-45</v>
      </c>
    </row>
    <row r="236" spans="1:6" x14ac:dyDescent="0.3">
      <c r="A236">
        <v>235</v>
      </c>
      <c r="B236">
        <v>23</v>
      </c>
      <c r="C236" t="s">
        <v>37</v>
      </c>
      <c r="D236" t="s">
        <v>8</v>
      </c>
      <c r="E236" t="s">
        <v>11</v>
      </c>
      <c r="F236" t="str">
        <f>IF(CD[[#This Row],[Age]]&lt;=25,"18-25",IF(CD[[#This Row],[Age]]&lt;=35,"26-35",IF(CD[[#This Row],[Age]]&lt;=45,"36-45","46+")))</f>
        <v>18-25</v>
      </c>
    </row>
    <row r="237" spans="1:6" x14ac:dyDescent="0.3">
      <c r="A237">
        <v>236</v>
      </c>
      <c r="B237">
        <v>41</v>
      </c>
      <c r="C237" t="s">
        <v>38</v>
      </c>
      <c r="D237" t="s">
        <v>5</v>
      </c>
      <c r="E237" t="s">
        <v>9</v>
      </c>
      <c r="F237" t="str">
        <f>IF(CD[[#This Row],[Age]]&lt;=25,"18-25",IF(CD[[#This Row],[Age]]&lt;=35,"26-35",IF(CD[[#This Row],[Age]]&lt;=45,"36-45","46+")))</f>
        <v>36-45</v>
      </c>
    </row>
    <row r="238" spans="1:6" x14ac:dyDescent="0.3">
      <c r="A238">
        <v>237</v>
      </c>
      <c r="B238">
        <v>61</v>
      </c>
      <c r="C238" t="s">
        <v>37</v>
      </c>
      <c r="D238" t="s">
        <v>8</v>
      </c>
      <c r="E238" t="s">
        <v>9</v>
      </c>
      <c r="F238" t="str">
        <f>IF(CD[[#This Row],[Age]]&lt;=25,"18-25",IF(CD[[#This Row],[Age]]&lt;=35,"26-35",IF(CD[[#This Row],[Age]]&lt;=45,"36-45","46+")))</f>
        <v>46+</v>
      </c>
    </row>
    <row r="239" spans="1:6" x14ac:dyDescent="0.3">
      <c r="A239">
        <v>238</v>
      </c>
      <c r="B239">
        <v>50</v>
      </c>
      <c r="C239" t="s">
        <v>37</v>
      </c>
      <c r="D239" t="s">
        <v>7</v>
      </c>
      <c r="E239" t="s">
        <v>11</v>
      </c>
      <c r="F239" t="str">
        <f>IF(CD[[#This Row],[Age]]&lt;=25,"18-25",IF(CD[[#This Row],[Age]]&lt;=35,"26-35",IF(CD[[#This Row],[Age]]&lt;=45,"36-45","46+")))</f>
        <v>46+</v>
      </c>
    </row>
    <row r="240" spans="1:6" x14ac:dyDescent="0.3">
      <c r="A240">
        <v>239</v>
      </c>
      <c r="B240">
        <v>29</v>
      </c>
      <c r="C240" t="s">
        <v>38</v>
      </c>
      <c r="D240" t="s">
        <v>6</v>
      </c>
      <c r="E240" t="s">
        <v>10</v>
      </c>
      <c r="F240" t="str">
        <f>IF(CD[[#This Row],[Age]]&lt;=25,"18-25",IF(CD[[#This Row],[Age]]&lt;=35,"26-35",IF(CD[[#This Row],[Age]]&lt;=45,"36-45","46+")))</f>
        <v>26-35</v>
      </c>
    </row>
    <row r="241" spans="1:6" x14ac:dyDescent="0.3">
      <c r="A241">
        <v>240</v>
      </c>
      <c r="B241">
        <v>58</v>
      </c>
      <c r="C241" t="s">
        <v>37</v>
      </c>
      <c r="D241" t="s">
        <v>8</v>
      </c>
      <c r="E241" t="s">
        <v>11</v>
      </c>
      <c r="F241" t="str">
        <f>IF(CD[[#This Row],[Age]]&lt;=25,"18-25",IF(CD[[#This Row],[Age]]&lt;=35,"26-35",IF(CD[[#This Row],[Age]]&lt;=45,"36-45","46+")))</f>
        <v>46+</v>
      </c>
    </row>
    <row r="242" spans="1:6" x14ac:dyDescent="0.3">
      <c r="A242">
        <v>241</v>
      </c>
      <c r="B242">
        <v>38</v>
      </c>
      <c r="C242" t="s">
        <v>38</v>
      </c>
      <c r="D242" t="s">
        <v>8</v>
      </c>
      <c r="E242" t="s">
        <v>10</v>
      </c>
      <c r="F242" t="str">
        <f>IF(CD[[#This Row],[Age]]&lt;=25,"18-25",IF(CD[[#This Row],[Age]]&lt;=35,"26-35",IF(CD[[#This Row],[Age]]&lt;=45,"36-45","46+")))</f>
        <v>36-45</v>
      </c>
    </row>
    <row r="243" spans="1:6" x14ac:dyDescent="0.3">
      <c r="A243">
        <v>242</v>
      </c>
      <c r="B243">
        <v>28</v>
      </c>
      <c r="C243" t="s">
        <v>38</v>
      </c>
      <c r="D243" t="s">
        <v>5</v>
      </c>
      <c r="E243" t="s">
        <v>9</v>
      </c>
      <c r="F243" t="str">
        <f>IF(CD[[#This Row],[Age]]&lt;=25,"18-25",IF(CD[[#This Row],[Age]]&lt;=35,"26-35",IF(CD[[#This Row],[Age]]&lt;=45,"36-45","46+")))</f>
        <v>26-35</v>
      </c>
    </row>
    <row r="244" spans="1:6" x14ac:dyDescent="0.3">
      <c r="A244">
        <v>243</v>
      </c>
      <c r="B244">
        <v>61</v>
      </c>
      <c r="C244" t="s">
        <v>37</v>
      </c>
      <c r="D244" t="s">
        <v>6</v>
      </c>
      <c r="E244" t="s">
        <v>10</v>
      </c>
      <c r="F244" t="str">
        <f>IF(CD[[#This Row],[Age]]&lt;=25,"18-25",IF(CD[[#This Row],[Age]]&lt;=35,"26-35",IF(CD[[#This Row],[Age]]&lt;=45,"36-45","46+")))</f>
        <v>46+</v>
      </c>
    </row>
    <row r="245" spans="1:6" x14ac:dyDescent="0.3">
      <c r="A245">
        <v>244</v>
      </c>
      <c r="B245">
        <v>55</v>
      </c>
      <c r="C245" t="s">
        <v>38</v>
      </c>
      <c r="D245" t="s">
        <v>7</v>
      </c>
      <c r="E245" t="s">
        <v>11</v>
      </c>
      <c r="F245" t="str">
        <f>IF(CD[[#This Row],[Age]]&lt;=25,"18-25",IF(CD[[#This Row],[Age]]&lt;=35,"26-35",IF(CD[[#This Row],[Age]]&lt;=45,"36-45","46+")))</f>
        <v>46+</v>
      </c>
    </row>
    <row r="246" spans="1:6" x14ac:dyDescent="0.3">
      <c r="A246">
        <v>245</v>
      </c>
      <c r="B246">
        <v>46</v>
      </c>
      <c r="C246" t="s">
        <v>38</v>
      </c>
      <c r="D246" t="s">
        <v>5</v>
      </c>
      <c r="E246" t="s">
        <v>9</v>
      </c>
      <c r="F246" t="str">
        <f>IF(CD[[#This Row],[Age]]&lt;=25,"18-25",IF(CD[[#This Row],[Age]]&lt;=35,"26-35",IF(CD[[#This Row],[Age]]&lt;=45,"36-45","46+")))</f>
        <v>46+</v>
      </c>
    </row>
    <row r="247" spans="1:6" x14ac:dyDescent="0.3">
      <c r="A247">
        <v>246</v>
      </c>
      <c r="B247">
        <v>65</v>
      </c>
      <c r="C247" t="s">
        <v>38</v>
      </c>
      <c r="D247" t="s">
        <v>8</v>
      </c>
      <c r="E247" t="s">
        <v>10</v>
      </c>
      <c r="F247" t="str">
        <f>IF(CD[[#This Row],[Age]]&lt;=25,"18-25",IF(CD[[#This Row],[Age]]&lt;=35,"26-35",IF(CD[[#This Row],[Age]]&lt;=45,"36-45","46+")))</f>
        <v>46+</v>
      </c>
    </row>
    <row r="248" spans="1:6" x14ac:dyDescent="0.3">
      <c r="A248">
        <v>247</v>
      </c>
      <c r="B248">
        <v>58</v>
      </c>
      <c r="C248" t="s">
        <v>38</v>
      </c>
      <c r="D248" t="s">
        <v>8</v>
      </c>
      <c r="E248" t="s">
        <v>10</v>
      </c>
      <c r="F248" t="str">
        <f>IF(CD[[#This Row],[Age]]&lt;=25,"18-25",IF(CD[[#This Row],[Age]]&lt;=35,"26-35",IF(CD[[#This Row],[Age]]&lt;=45,"36-45","46+")))</f>
        <v>46+</v>
      </c>
    </row>
    <row r="249" spans="1:6" x14ac:dyDescent="0.3">
      <c r="A249">
        <v>248</v>
      </c>
      <c r="B249">
        <v>20</v>
      </c>
      <c r="C249" t="s">
        <v>37</v>
      </c>
      <c r="D249" t="s">
        <v>6</v>
      </c>
      <c r="E249" t="s">
        <v>11</v>
      </c>
      <c r="F249" t="str">
        <f>IF(CD[[#This Row],[Age]]&lt;=25,"18-25",IF(CD[[#This Row],[Age]]&lt;=35,"26-35",IF(CD[[#This Row],[Age]]&lt;=45,"36-45","46+")))</f>
        <v>18-25</v>
      </c>
    </row>
    <row r="250" spans="1:6" x14ac:dyDescent="0.3">
      <c r="A250">
        <v>249</v>
      </c>
      <c r="B250">
        <v>45</v>
      </c>
      <c r="C250" t="s">
        <v>38</v>
      </c>
      <c r="D250" t="s">
        <v>7</v>
      </c>
      <c r="E250" t="s">
        <v>9</v>
      </c>
      <c r="F250" t="str">
        <f>IF(CD[[#This Row],[Age]]&lt;=25,"18-25",IF(CD[[#This Row],[Age]]&lt;=35,"26-35",IF(CD[[#This Row],[Age]]&lt;=45,"36-45","46+")))</f>
        <v>36-45</v>
      </c>
    </row>
    <row r="251" spans="1:6" x14ac:dyDescent="0.3">
      <c r="A251">
        <v>250</v>
      </c>
      <c r="B251">
        <v>37</v>
      </c>
      <c r="C251" t="s">
        <v>37</v>
      </c>
      <c r="D251" t="s">
        <v>7</v>
      </c>
      <c r="E251" t="s">
        <v>9</v>
      </c>
      <c r="F251" t="str">
        <f>IF(CD[[#This Row],[Age]]&lt;=25,"18-25",IF(CD[[#This Row],[Age]]&lt;=35,"26-35",IF(CD[[#This Row],[Age]]&lt;=45,"36-45","46+")))</f>
        <v>36-45</v>
      </c>
    </row>
    <row r="252" spans="1:6" x14ac:dyDescent="0.3">
      <c r="A252">
        <v>251</v>
      </c>
      <c r="B252">
        <v>43</v>
      </c>
      <c r="C252" t="s">
        <v>38</v>
      </c>
      <c r="D252" t="s">
        <v>8</v>
      </c>
      <c r="E252" t="s">
        <v>10</v>
      </c>
      <c r="F252" t="str">
        <f>IF(CD[[#This Row],[Age]]&lt;=25,"18-25",IF(CD[[#This Row],[Age]]&lt;=35,"26-35",IF(CD[[#This Row],[Age]]&lt;=45,"36-45","46+")))</f>
        <v>36-45</v>
      </c>
    </row>
    <row r="253" spans="1:6" x14ac:dyDescent="0.3">
      <c r="A253">
        <v>252</v>
      </c>
      <c r="B253">
        <v>41</v>
      </c>
      <c r="C253" t="s">
        <v>37</v>
      </c>
      <c r="D253" t="s">
        <v>7</v>
      </c>
      <c r="E253" t="s">
        <v>10</v>
      </c>
      <c r="F253" t="str">
        <f>IF(CD[[#This Row],[Age]]&lt;=25,"18-25",IF(CD[[#This Row],[Age]]&lt;=35,"26-35",IF(CD[[#This Row],[Age]]&lt;=45,"36-45","46+")))</f>
        <v>36-45</v>
      </c>
    </row>
    <row r="254" spans="1:6" x14ac:dyDescent="0.3">
      <c r="A254">
        <v>253</v>
      </c>
      <c r="B254">
        <v>69</v>
      </c>
      <c r="C254" t="s">
        <v>37</v>
      </c>
      <c r="D254" t="s">
        <v>5</v>
      </c>
      <c r="E254" t="s">
        <v>10</v>
      </c>
      <c r="F254" t="str">
        <f>IF(CD[[#This Row],[Age]]&lt;=25,"18-25",IF(CD[[#This Row],[Age]]&lt;=35,"26-35",IF(CD[[#This Row],[Age]]&lt;=45,"36-45","46+")))</f>
        <v>46+</v>
      </c>
    </row>
    <row r="255" spans="1:6" x14ac:dyDescent="0.3">
      <c r="A255">
        <v>254</v>
      </c>
      <c r="B255">
        <v>64</v>
      </c>
      <c r="C255" t="s">
        <v>38</v>
      </c>
      <c r="D255" t="s">
        <v>6</v>
      </c>
      <c r="E255" t="s">
        <v>9</v>
      </c>
      <c r="F255" t="str">
        <f>IF(CD[[#This Row],[Age]]&lt;=25,"18-25",IF(CD[[#This Row],[Age]]&lt;=35,"26-35",IF(CD[[#This Row],[Age]]&lt;=45,"36-45","46+")))</f>
        <v>46+</v>
      </c>
    </row>
    <row r="256" spans="1:6" x14ac:dyDescent="0.3">
      <c r="A256">
        <v>255</v>
      </c>
      <c r="B256">
        <v>38</v>
      </c>
      <c r="C256" t="s">
        <v>37</v>
      </c>
      <c r="D256" t="s">
        <v>8</v>
      </c>
      <c r="E256" t="s">
        <v>10</v>
      </c>
      <c r="F256" t="str">
        <f>IF(CD[[#This Row],[Age]]&lt;=25,"18-25",IF(CD[[#This Row],[Age]]&lt;=35,"26-35",IF(CD[[#This Row],[Age]]&lt;=45,"36-45","46+")))</f>
        <v>36-45</v>
      </c>
    </row>
    <row r="257" spans="1:6" x14ac:dyDescent="0.3">
      <c r="A257">
        <v>256</v>
      </c>
      <c r="B257">
        <v>47</v>
      </c>
      <c r="C257" t="s">
        <v>38</v>
      </c>
      <c r="D257" t="s">
        <v>7</v>
      </c>
      <c r="E257" t="s">
        <v>10</v>
      </c>
      <c r="F257" t="str">
        <f>IF(CD[[#This Row],[Age]]&lt;=25,"18-25",IF(CD[[#This Row],[Age]]&lt;=35,"26-35",IF(CD[[#This Row],[Age]]&lt;=45,"36-45","46+")))</f>
        <v>46+</v>
      </c>
    </row>
    <row r="258" spans="1:6" x14ac:dyDescent="0.3">
      <c r="A258">
        <v>257</v>
      </c>
      <c r="B258">
        <v>21</v>
      </c>
      <c r="C258" t="s">
        <v>38</v>
      </c>
      <c r="D258" t="s">
        <v>7</v>
      </c>
      <c r="E258" t="s">
        <v>9</v>
      </c>
      <c r="F258" t="str">
        <f>IF(CD[[#This Row],[Age]]&lt;=25,"18-25",IF(CD[[#This Row],[Age]]&lt;=35,"26-35",IF(CD[[#This Row],[Age]]&lt;=45,"36-45","46+")))</f>
        <v>18-25</v>
      </c>
    </row>
    <row r="259" spans="1:6" x14ac:dyDescent="0.3">
      <c r="A259">
        <v>258</v>
      </c>
      <c r="B259">
        <v>53</v>
      </c>
      <c r="C259" t="s">
        <v>37</v>
      </c>
      <c r="D259" t="s">
        <v>5</v>
      </c>
      <c r="E259" t="s">
        <v>9</v>
      </c>
      <c r="F259" t="str">
        <f>IF(CD[[#This Row],[Age]]&lt;=25,"18-25",IF(CD[[#This Row],[Age]]&lt;=35,"26-35",IF(CD[[#This Row],[Age]]&lt;=45,"36-45","46+")))</f>
        <v>46+</v>
      </c>
    </row>
    <row r="260" spans="1:6" x14ac:dyDescent="0.3">
      <c r="A260">
        <v>259</v>
      </c>
      <c r="B260">
        <v>57</v>
      </c>
      <c r="C260" t="s">
        <v>37</v>
      </c>
      <c r="D260" t="s">
        <v>7</v>
      </c>
      <c r="E260" t="s">
        <v>11</v>
      </c>
      <c r="F260" t="str">
        <f>IF(CD[[#This Row],[Age]]&lt;=25,"18-25",IF(CD[[#This Row],[Age]]&lt;=35,"26-35",IF(CD[[#This Row],[Age]]&lt;=45,"36-45","46+")))</f>
        <v>46+</v>
      </c>
    </row>
    <row r="261" spans="1:6" x14ac:dyDescent="0.3">
      <c r="A261">
        <v>260</v>
      </c>
      <c r="B261">
        <v>27</v>
      </c>
      <c r="C261" t="s">
        <v>37</v>
      </c>
      <c r="D261" t="s">
        <v>5</v>
      </c>
      <c r="E261" t="s">
        <v>9</v>
      </c>
      <c r="F261" t="str">
        <f>IF(CD[[#This Row],[Age]]&lt;=25,"18-25",IF(CD[[#This Row],[Age]]&lt;=35,"26-35",IF(CD[[#This Row],[Age]]&lt;=45,"36-45","46+")))</f>
        <v>26-35</v>
      </c>
    </row>
    <row r="262" spans="1:6" x14ac:dyDescent="0.3">
      <c r="A262">
        <v>261</v>
      </c>
      <c r="B262">
        <v>27</v>
      </c>
      <c r="C262" t="s">
        <v>37</v>
      </c>
      <c r="D262" t="s">
        <v>6</v>
      </c>
      <c r="E262" t="s">
        <v>9</v>
      </c>
      <c r="F262" t="str">
        <f>IF(CD[[#This Row],[Age]]&lt;=25,"18-25",IF(CD[[#This Row],[Age]]&lt;=35,"26-35",IF(CD[[#This Row],[Age]]&lt;=45,"36-45","46+")))</f>
        <v>26-35</v>
      </c>
    </row>
    <row r="263" spans="1:6" x14ac:dyDescent="0.3">
      <c r="A263">
        <v>262</v>
      </c>
      <c r="B263">
        <v>59</v>
      </c>
      <c r="C263" t="s">
        <v>38</v>
      </c>
      <c r="D263" t="s">
        <v>8</v>
      </c>
      <c r="E263" t="s">
        <v>11</v>
      </c>
      <c r="F263" t="str">
        <f>IF(CD[[#This Row],[Age]]&lt;=25,"18-25",IF(CD[[#This Row],[Age]]&lt;=35,"26-35",IF(CD[[#This Row],[Age]]&lt;=45,"36-45","46+")))</f>
        <v>46+</v>
      </c>
    </row>
    <row r="264" spans="1:6" x14ac:dyDescent="0.3">
      <c r="A264">
        <v>263</v>
      </c>
      <c r="B264">
        <v>41</v>
      </c>
      <c r="C264" t="s">
        <v>37</v>
      </c>
      <c r="D264" t="s">
        <v>5</v>
      </c>
      <c r="E264" t="s">
        <v>9</v>
      </c>
      <c r="F264" t="str">
        <f>IF(CD[[#This Row],[Age]]&lt;=25,"18-25",IF(CD[[#This Row],[Age]]&lt;=35,"26-35",IF(CD[[#This Row],[Age]]&lt;=45,"36-45","46+")))</f>
        <v>36-45</v>
      </c>
    </row>
    <row r="265" spans="1:6" x14ac:dyDescent="0.3">
      <c r="A265">
        <v>264</v>
      </c>
      <c r="B265">
        <v>21</v>
      </c>
      <c r="C265" t="s">
        <v>38</v>
      </c>
      <c r="D265" t="s">
        <v>7</v>
      </c>
      <c r="E265" t="s">
        <v>11</v>
      </c>
      <c r="F265" t="str">
        <f>IF(CD[[#This Row],[Age]]&lt;=25,"18-25",IF(CD[[#This Row],[Age]]&lt;=35,"26-35",IF(CD[[#This Row],[Age]]&lt;=45,"36-45","46+")))</f>
        <v>18-25</v>
      </c>
    </row>
    <row r="266" spans="1:6" x14ac:dyDescent="0.3">
      <c r="A266">
        <v>265</v>
      </c>
      <c r="B266">
        <v>64</v>
      </c>
      <c r="C266" t="s">
        <v>37</v>
      </c>
      <c r="D266" t="s">
        <v>7</v>
      </c>
      <c r="E266" t="s">
        <v>9</v>
      </c>
      <c r="F266" t="str">
        <f>IF(CD[[#This Row],[Age]]&lt;=25,"18-25",IF(CD[[#This Row],[Age]]&lt;=35,"26-35",IF(CD[[#This Row],[Age]]&lt;=45,"36-45","46+")))</f>
        <v>46+</v>
      </c>
    </row>
    <row r="267" spans="1:6" x14ac:dyDescent="0.3">
      <c r="A267">
        <v>266</v>
      </c>
      <c r="B267">
        <v>44</v>
      </c>
      <c r="C267" t="s">
        <v>37</v>
      </c>
      <c r="D267" t="s">
        <v>6</v>
      </c>
      <c r="E267" t="s">
        <v>11</v>
      </c>
      <c r="F267" t="str">
        <f>IF(CD[[#This Row],[Age]]&lt;=25,"18-25",IF(CD[[#This Row],[Age]]&lt;=35,"26-35",IF(CD[[#This Row],[Age]]&lt;=45,"36-45","46+")))</f>
        <v>36-45</v>
      </c>
    </row>
    <row r="268" spans="1:6" x14ac:dyDescent="0.3">
      <c r="A268">
        <v>267</v>
      </c>
      <c r="B268">
        <v>68</v>
      </c>
      <c r="C268" t="s">
        <v>38</v>
      </c>
      <c r="D268" t="s">
        <v>5</v>
      </c>
      <c r="E268" t="s">
        <v>10</v>
      </c>
      <c r="F268" t="str">
        <f>IF(CD[[#This Row],[Age]]&lt;=25,"18-25",IF(CD[[#This Row],[Age]]&lt;=35,"26-35",IF(CD[[#This Row],[Age]]&lt;=45,"36-45","46+")))</f>
        <v>46+</v>
      </c>
    </row>
    <row r="269" spans="1:6" x14ac:dyDescent="0.3">
      <c r="A269">
        <v>268</v>
      </c>
      <c r="B269">
        <v>62</v>
      </c>
      <c r="C269" t="s">
        <v>37</v>
      </c>
      <c r="D269" t="s">
        <v>8</v>
      </c>
      <c r="E269" t="s">
        <v>10</v>
      </c>
      <c r="F269" t="str">
        <f>IF(CD[[#This Row],[Age]]&lt;=25,"18-25",IF(CD[[#This Row],[Age]]&lt;=35,"26-35",IF(CD[[#This Row],[Age]]&lt;=45,"36-45","46+")))</f>
        <v>46+</v>
      </c>
    </row>
    <row r="270" spans="1:6" x14ac:dyDescent="0.3">
      <c r="A270">
        <v>269</v>
      </c>
      <c r="B270">
        <v>21</v>
      </c>
      <c r="C270" t="s">
        <v>38</v>
      </c>
      <c r="D270" t="s">
        <v>7</v>
      </c>
      <c r="E270" t="s">
        <v>10</v>
      </c>
      <c r="F270" t="str">
        <f>IF(CD[[#This Row],[Age]]&lt;=25,"18-25",IF(CD[[#This Row],[Age]]&lt;=35,"26-35",IF(CD[[#This Row],[Age]]&lt;=45,"36-45","46+")))</f>
        <v>18-25</v>
      </c>
    </row>
    <row r="271" spans="1:6" x14ac:dyDescent="0.3">
      <c r="A271">
        <v>270</v>
      </c>
      <c r="B271">
        <v>49</v>
      </c>
      <c r="C271" t="s">
        <v>37</v>
      </c>
      <c r="D271" t="s">
        <v>5</v>
      </c>
      <c r="E271" t="s">
        <v>11</v>
      </c>
      <c r="F271" t="str">
        <f>IF(CD[[#This Row],[Age]]&lt;=25,"18-25",IF(CD[[#This Row],[Age]]&lt;=35,"26-35",IF(CD[[#This Row],[Age]]&lt;=45,"36-45","46+")))</f>
        <v>46+</v>
      </c>
    </row>
    <row r="272" spans="1:6" x14ac:dyDescent="0.3">
      <c r="A272">
        <v>271</v>
      </c>
      <c r="B272">
        <v>27</v>
      </c>
      <c r="C272" t="s">
        <v>37</v>
      </c>
      <c r="D272" t="s">
        <v>7</v>
      </c>
      <c r="E272" t="s">
        <v>10</v>
      </c>
      <c r="F272" t="str">
        <f>IF(CD[[#This Row],[Age]]&lt;=25,"18-25",IF(CD[[#This Row],[Age]]&lt;=35,"26-35",IF(CD[[#This Row],[Age]]&lt;=45,"36-45","46+")))</f>
        <v>26-35</v>
      </c>
    </row>
    <row r="273" spans="1:6" x14ac:dyDescent="0.3">
      <c r="A273">
        <v>272</v>
      </c>
      <c r="B273">
        <v>28</v>
      </c>
      <c r="C273" t="s">
        <v>38</v>
      </c>
      <c r="D273" t="s">
        <v>8</v>
      </c>
      <c r="E273" t="s">
        <v>9</v>
      </c>
      <c r="F273" t="str">
        <f>IF(CD[[#This Row],[Age]]&lt;=25,"18-25",IF(CD[[#This Row],[Age]]&lt;=35,"26-35",IF(CD[[#This Row],[Age]]&lt;=45,"36-45","46+")))</f>
        <v>26-35</v>
      </c>
    </row>
    <row r="274" spans="1:6" x14ac:dyDescent="0.3">
      <c r="A274">
        <v>273</v>
      </c>
      <c r="B274">
        <v>45</v>
      </c>
      <c r="C274" t="s">
        <v>38</v>
      </c>
      <c r="D274" t="s">
        <v>5</v>
      </c>
      <c r="E274" t="s">
        <v>11</v>
      </c>
      <c r="F274" t="str">
        <f>IF(CD[[#This Row],[Age]]&lt;=25,"18-25",IF(CD[[#This Row],[Age]]&lt;=35,"26-35",IF(CD[[#This Row],[Age]]&lt;=45,"36-45","46+")))</f>
        <v>36-45</v>
      </c>
    </row>
    <row r="275" spans="1:6" x14ac:dyDescent="0.3">
      <c r="A275">
        <v>274</v>
      </c>
      <c r="B275">
        <v>63</v>
      </c>
      <c r="C275" t="s">
        <v>38</v>
      </c>
      <c r="D275" t="s">
        <v>7</v>
      </c>
      <c r="E275" t="s">
        <v>9</v>
      </c>
      <c r="F275" t="str">
        <f>IF(CD[[#This Row],[Age]]&lt;=25,"18-25",IF(CD[[#This Row],[Age]]&lt;=35,"26-35",IF(CD[[#This Row],[Age]]&lt;=45,"36-45","46+")))</f>
        <v>46+</v>
      </c>
    </row>
    <row r="276" spans="1:6" x14ac:dyDescent="0.3">
      <c r="A276">
        <v>275</v>
      </c>
      <c r="B276">
        <v>25</v>
      </c>
      <c r="C276" t="s">
        <v>38</v>
      </c>
      <c r="D276" t="s">
        <v>8</v>
      </c>
      <c r="E276" t="s">
        <v>9</v>
      </c>
      <c r="F276" t="str">
        <f>IF(CD[[#This Row],[Age]]&lt;=25,"18-25",IF(CD[[#This Row],[Age]]&lt;=35,"26-35",IF(CD[[#This Row],[Age]]&lt;=45,"36-45","46+")))</f>
        <v>18-25</v>
      </c>
    </row>
    <row r="277" spans="1:6" x14ac:dyDescent="0.3">
      <c r="A277">
        <v>276</v>
      </c>
      <c r="B277">
        <v>57</v>
      </c>
      <c r="C277" t="s">
        <v>38</v>
      </c>
      <c r="D277" t="s">
        <v>5</v>
      </c>
      <c r="E277" t="s">
        <v>9</v>
      </c>
      <c r="F277" t="str">
        <f>IF(CD[[#This Row],[Age]]&lt;=25,"18-25",IF(CD[[#This Row],[Age]]&lt;=35,"26-35",IF(CD[[#This Row],[Age]]&lt;=45,"36-45","46+")))</f>
        <v>46+</v>
      </c>
    </row>
    <row r="278" spans="1:6" x14ac:dyDescent="0.3">
      <c r="A278">
        <v>277</v>
      </c>
      <c r="B278">
        <v>39</v>
      </c>
      <c r="C278" t="s">
        <v>38</v>
      </c>
      <c r="D278" t="s">
        <v>5</v>
      </c>
      <c r="E278" t="s">
        <v>11</v>
      </c>
      <c r="F278" t="str">
        <f>IF(CD[[#This Row],[Age]]&lt;=25,"18-25",IF(CD[[#This Row],[Age]]&lt;=35,"26-35",IF(CD[[#This Row],[Age]]&lt;=45,"36-45","46+")))</f>
        <v>36-45</v>
      </c>
    </row>
    <row r="279" spans="1:6" x14ac:dyDescent="0.3">
      <c r="A279">
        <v>278</v>
      </c>
      <c r="B279">
        <v>51</v>
      </c>
      <c r="C279" t="s">
        <v>38</v>
      </c>
      <c r="D279" t="s">
        <v>6</v>
      </c>
      <c r="E279" t="s">
        <v>9</v>
      </c>
      <c r="F279" t="str">
        <f>IF(CD[[#This Row],[Age]]&lt;=25,"18-25",IF(CD[[#This Row],[Age]]&lt;=35,"26-35",IF(CD[[#This Row],[Age]]&lt;=45,"36-45","46+")))</f>
        <v>46+</v>
      </c>
    </row>
    <row r="280" spans="1:6" x14ac:dyDescent="0.3">
      <c r="A280">
        <v>279</v>
      </c>
      <c r="B280">
        <v>62</v>
      </c>
      <c r="C280" t="s">
        <v>37</v>
      </c>
      <c r="D280" t="s">
        <v>8</v>
      </c>
      <c r="E280" t="s">
        <v>10</v>
      </c>
      <c r="F280" t="str">
        <f>IF(CD[[#This Row],[Age]]&lt;=25,"18-25",IF(CD[[#This Row],[Age]]&lt;=35,"26-35",IF(CD[[#This Row],[Age]]&lt;=45,"36-45","46+")))</f>
        <v>46+</v>
      </c>
    </row>
    <row r="281" spans="1:6" x14ac:dyDescent="0.3">
      <c r="A281">
        <v>280</v>
      </c>
      <c r="B281">
        <v>52</v>
      </c>
      <c r="C281" t="s">
        <v>38</v>
      </c>
      <c r="D281" t="s">
        <v>5</v>
      </c>
      <c r="E281" t="s">
        <v>11</v>
      </c>
      <c r="F281" t="str">
        <f>IF(CD[[#This Row],[Age]]&lt;=25,"18-25",IF(CD[[#This Row],[Age]]&lt;=35,"26-35",IF(CD[[#This Row],[Age]]&lt;=45,"36-45","46+")))</f>
        <v>46+</v>
      </c>
    </row>
    <row r="282" spans="1:6" x14ac:dyDescent="0.3">
      <c r="A282">
        <v>281</v>
      </c>
      <c r="B282">
        <v>52</v>
      </c>
      <c r="C282" t="s">
        <v>37</v>
      </c>
      <c r="D282" t="s">
        <v>6</v>
      </c>
      <c r="E282" t="s">
        <v>10</v>
      </c>
      <c r="F282" t="str">
        <f>IF(CD[[#This Row],[Age]]&lt;=25,"18-25",IF(CD[[#This Row],[Age]]&lt;=35,"26-35",IF(CD[[#This Row],[Age]]&lt;=45,"36-45","46+")))</f>
        <v>46+</v>
      </c>
    </row>
    <row r="283" spans="1:6" x14ac:dyDescent="0.3">
      <c r="A283">
        <v>282</v>
      </c>
      <c r="B283">
        <v>42</v>
      </c>
      <c r="C283" t="s">
        <v>37</v>
      </c>
      <c r="D283" t="s">
        <v>5</v>
      </c>
      <c r="E283" t="s">
        <v>11</v>
      </c>
      <c r="F283" t="str">
        <f>IF(CD[[#This Row],[Age]]&lt;=25,"18-25",IF(CD[[#This Row],[Age]]&lt;=35,"26-35",IF(CD[[#This Row],[Age]]&lt;=45,"36-45","46+")))</f>
        <v>36-45</v>
      </c>
    </row>
    <row r="284" spans="1:6" x14ac:dyDescent="0.3">
      <c r="A284">
        <v>283</v>
      </c>
      <c r="B284">
        <v>51</v>
      </c>
      <c r="C284" t="s">
        <v>38</v>
      </c>
      <c r="D284" t="s">
        <v>7</v>
      </c>
      <c r="E284" t="s">
        <v>9</v>
      </c>
      <c r="F284" t="str">
        <f>IF(CD[[#This Row],[Age]]&lt;=25,"18-25",IF(CD[[#This Row],[Age]]&lt;=35,"26-35",IF(CD[[#This Row],[Age]]&lt;=45,"36-45","46+")))</f>
        <v>46+</v>
      </c>
    </row>
    <row r="285" spans="1:6" x14ac:dyDescent="0.3">
      <c r="A285">
        <v>284</v>
      </c>
      <c r="B285">
        <v>23</v>
      </c>
      <c r="C285" t="s">
        <v>37</v>
      </c>
      <c r="D285" t="s">
        <v>6</v>
      </c>
      <c r="E285" t="s">
        <v>10</v>
      </c>
      <c r="F285" t="str">
        <f>IF(CD[[#This Row],[Age]]&lt;=25,"18-25",IF(CD[[#This Row],[Age]]&lt;=35,"26-35",IF(CD[[#This Row],[Age]]&lt;=45,"36-45","46+")))</f>
        <v>18-25</v>
      </c>
    </row>
    <row r="286" spans="1:6" x14ac:dyDescent="0.3">
      <c r="A286">
        <v>285</v>
      </c>
      <c r="B286">
        <v>58</v>
      </c>
      <c r="C286" t="s">
        <v>37</v>
      </c>
      <c r="D286" t="s">
        <v>5</v>
      </c>
      <c r="E286" t="s">
        <v>11</v>
      </c>
      <c r="F286" t="str">
        <f>IF(CD[[#This Row],[Age]]&lt;=25,"18-25",IF(CD[[#This Row],[Age]]&lt;=35,"26-35",IF(CD[[#This Row],[Age]]&lt;=45,"36-45","46+")))</f>
        <v>46+</v>
      </c>
    </row>
    <row r="287" spans="1:6" x14ac:dyDescent="0.3">
      <c r="A287">
        <v>286</v>
      </c>
      <c r="B287">
        <v>54</v>
      </c>
      <c r="C287" t="s">
        <v>38</v>
      </c>
      <c r="D287" t="s">
        <v>7</v>
      </c>
      <c r="E287" t="s">
        <v>9</v>
      </c>
      <c r="F287" t="str">
        <f>IF(CD[[#This Row],[Age]]&lt;=25,"18-25",IF(CD[[#This Row],[Age]]&lt;=35,"26-35",IF(CD[[#This Row],[Age]]&lt;=45,"36-45","46+")))</f>
        <v>46+</v>
      </c>
    </row>
    <row r="288" spans="1:6" x14ac:dyDescent="0.3">
      <c r="A288">
        <v>287</v>
      </c>
      <c r="B288">
        <v>18</v>
      </c>
      <c r="C288" t="s">
        <v>37</v>
      </c>
      <c r="D288" t="s">
        <v>7</v>
      </c>
      <c r="E288" t="s">
        <v>9</v>
      </c>
      <c r="F288" t="str">
        <f>IF(CD[[#This Row],[Age]]&lt;=25,"18-25",IF(CD[[#This Row],[Age]]&lt;=35,"26-35",IF(CD[[#This Row],[Age]]&lt;=45,"36-45","46+")))</f>
        <v>18-25</v>
      </c>
    </row>
    <row r="289" spans="1:6" x14ac:dyDescent="0.3">
      <c r="A289">
        <v>288</v>
      </c>
      <c r="B289">
        <v>29</v>
      </c>
      <c r="C289" t="s">
        <v>38</v>
      </c>
      <c r="D289" t="s">
        <v>7</v>
      </c>
      <c r="E289" t="s">
        <v>11</v>
      </c>
      <c r="F289" t="str">
        <f>IF(CD[[#This Row],[Age]]&lt;=25,"18-25",IF(CD[[#This Row],[Age]]&lt;=35,"26-35",IF(CD[[#This Row],[Age]]&lt;=45,"36-45","46+")))</f>
        <v>26-35</v>
      </c>
    </row>
    <row r="290" spans="1:6" x14ac:dyDescent="0.3">
      <c r="A290">
        <v>289</v>
      </c>
      <c r="B290">
        <v>52</v>
      </c>
      <c r="C290" t="s">
        <v>37</v>
      </c>
      <c r="D290" t="s">
        <v>6</v>
      </c>
      <c r="E290" t="s">
        <v>11</v>
      </c>
      <c r="F290" t="str">
        <f>IF(CD[[#This Row],[Age]]&lt;=25,"18-25",IF(CD[[#This Row],[Age]]&lt;=35,"26-35",IF(CD[[#This Row],[Age]]&lt;=45,"36-45","46+")))</f>
        <v>46+</v>
      </c>
    </row>
    <row r="291" spans="1:6" x14ac:dyDescent="0.3">
      <c r="A291">
        <v>290</v>
      </c>
      <c r="B291">
        <v>23</v>
      </c>
      <c r="C291" t="s">
        <v>37</v>
      </c>
      <c r="D291" t="s">
        <v>7</v>
      </c>
      <c r="E291" t="s">
        <v>11</v>
      </c>
      <c r="F291" t="str">
        <f>IF(CD[[#This Row],[Age]]&lt;=25,"18-25",IF(CD[[#This Row],[Age]]&lt;=35,"26-35",IF(CD[[#This Row],[Age]]&lt;=45,"36-45","46+")))</f>
        <v>18-25</v>
      </c>
    </row>
    <row r="292" spans="1:6" x14ac:dyDescent="0.3">
      <c r="A292">
        <v>291</v>
      </c>
      <c r="B292">
        <v>34</v>
      </c>
      <c r="C292" t="s">
        <v>38</v>
      </c>
      <c r="D292" t="s">
        <v>8</v>
      </c>
      <c r="E292" t="s">
        <v>11</v>
      </c>
      <c r="F292" t="str">
        <f>IF(CD[[#This Row],[Age]]&lt;=25,"18-25",IF(CD[[#This Row],[Age]]&lt;=35,"26-35",IF(CD[[#This Row],[Age]]&lt;=45,"36-45","46+")))</f>
        <v>26-35</v>
      </c>
    </row>
    <row r="293" spans="1:6" x14ac:dyDescent="0.3">
      <c r="A293">
        <v>292</v>
      </c>
      <c r="B293">
        <v>26</v>
      </c>
      <c r="C293" t="s">
        <v>37</v>
      </c>
      <c r="D293" t="s">
        <v>5</v>
      </c>
      <c r="E293" t="s">
        <v>10</v>
      </c>
      <c r="F293" t="str">
        <f>IF(CD[[#This Row],[Age]]&lt;=25,"18-25",IF(CD[[#This Row],[Age]]&lt;=35,"26-35",IF(CD[[#This Row],[Age]]&lt;=45,"36-45","46+")))</f>
        <v>26-35</v>
      </c>
    </row>
    <row r="294" spans="1:6" x14ac:dyDescent="0.3">
      <c r="A294">
        <v>293</v>
      </c>
      <c r="B294">
        <v>19</v>
      </c>
      <c r="C294" t="s">
        <v>37</v>
      </c>
      <c r="D294" t="s">
        <v>8</v>
      </c>
      <c r="E294" t="s">
        <v>11</v>
      </c>
      <c r="F294" t="str">
        <f>IF(CD[[#This Row],[Age]]&lt;=25,"18-25",IF(CD[[#This Row],[Age]]&lt;=35,"26-35",IF(CD[[#This Row],[Age]]&lt;=45,"36-45","46+")))</f>
        <v>18-25</v>
      </c>
    </row>
    <row r="295" spans="1:6" x14ac:dyDescent="0.3">
      <c r="A295">
        <v>294</v>
      </c>
      <c r="B295">
        <v>35</v>
      </c>
      <c r="C295" t="s">
        <v>38</v>
      </c>
      <c r="D295" t="s">
        <v>7</v>
      </c>
      <c r="E295" t="s">
        <v>9</v>
      </c>
      <c r="F295" t="str">
        <f>IF(CD[[#This Row],[Age]]&lt;=25,"18-25",IF(CD[[#This Row],[Age]]&lt;=35,"26-35",IF(CD[[#This Row],[Age]]&lt;=45,"36-45","46+")))</f>
        <v>26-35</v>
      </c>
    </row>
    <row r="296" spans="1:6" x14ac:dyDescent="0.3">
      <c r="A296">
        <v>295</v>
      </c>
      <c r="B296">
        <v>66</v>
      </c>
      <c r="C296" t="s">
        <v>38</v>
      </c>
      <c r="D296" t="s">
        <v>7</v>
      </c>
      <c r="E296" t="s">
        <v>10</v>
      </c>
      <c r="F296" t="str">
        <f>IF(CD[[#This Row],[Age]]&lt;=25,"18-25",IF(CD[[#This Row],[Age]]&lt;=35,"26-35",IF(CD[[#This Row],[Age]]&lt;=45,"36-45","46+")))</f>
        <v>46+</v>
      </c>
    </row>
    <row r="297" spans="1:6" x14ac:dyDescent="0.3">
      <c r="A297">
        <v>296</v>
      </c>
      <c r="B297">
        <v>53</v>
      </c>
      <c r="C297" t="s">
        <v>37</v>
      </c>
      <c r="D297" t="s">
        <v>8</v>
      </c>
      <c r="E297" t="s">
        <v>9</v>
      </c>
      <c r="F297" t="str">
        <f>IF(CD[[#This Row],[Age]]&lt;=25,"18-25",IF(CD[[#This Row],[Age]]&lt;=35,"26-35",IF(CD[[#This Row],[Age]]&lt;=45,"36-45","46+")))</f>
        <v>46+</v>
      </c>
    </row>
    <row r="298" spans="1:6" x14ac:dyDescent="0.3">
      <c r="A298">
        <v>297</v>
      </c>
      <c r="B298">
        <v>45</v>
      </c>
      <c r="C298" t="s">
        <v>37</v>
      </c>
      <c r="D298" t="s">
        <v>6</v>
      </c>
      <c r="E298" t="s">
        <v>9</v>
      </c>
      <c r="F298" t="str">
        <f>IF(CD[[#This Row],[Age]]&lt;=25,"18-25",IF(CD[[#This Row],[Age]]&lt;=35,"26-35",IF(CD[[#This Row],[Age]]&lt;=45,"36-45","46+")))</f>
        <v>36-45</v>
      </c>
    </row>
    <row r="299" spans="1:6" x14ac:dyDescent="0.3">
      <c r="A299">
        <v>298</v>
      </c>
      <c r="B299">
        <v>58</v>
      </c>
      <c r="C299" t="s">
        <v>38</v>
      </c>
      <c r="D299" t="s">
        <v>7</v>
      </c>
      <c r="E299" t="s">
        <v>11</v>
      </c>
      <c r="F299" t="str">
        <f>IF(CD[[#This Row],[Age]]&lt;=25,"18-25",IF(CD[[#This Row],[Age]]&lt;=35,"26-35",IF(CD[[#This Row],[Age]]&lt;=45,"36-45","46+")))</f>
        <v>46+</v>
      </c>
    </row>
    <row r="300" spans="1:6" x14ac:dyDescent="0.3">
      <c r="A300">
        <v>299</v>
      </c>
      <c r="B300">
        <v>54</v>
      </c>
      <c r="C300" t="s">
        <v>37</v>
      </c>
      <c r="D300" t="s">
        <v>7</v>
      </c>
      <c r="E300" t="s">
        <v>10</v>
      </c>
      <c r="F300" t="str">
        <f>IF(CD[[#This Row],[Age]]&lt;=25,"18-25",IF(CD[[#This Row],[Age]]&lt;=35,"26-35",IF(CD[[#This Row],[Age]]&lt;=45,"36-45","46+")))</f>
        <v>46+</v>
      </c>
    </row>
    <row r="301" spans="1:6" x14ac:dyDescent="0.3">
      <c r="A301">
        <v>300</v>
      </c>
      <c r="B301">
        <v>66</v>
      </c>
      <c r="C301" t="s">
        <v>38</v>
      </c>
      <c r="D301" t="s">
        <v>8</v>
      </c>
      <c r="E301" t="s">
        <v>11</v>
      </c>
      <c r="F301" t="str">
        <f>IF(CD[[#This Row],[Age]]&lt;=25,"18-25",IF(CD[[#This Row],[Age]]&lt;=35,"26-35",IF(CD[[#This Row],[Age]]&lt;=45,"36-45","46+")))</f>
        <v>46+</v>
      </c>
    </row>
    <row r="302" spans="1:6" x14ac:dyDescent="0.3">
      <c r="A302">
        <v>301</v>
      </c>
      <c r="B302">
        <v>43</v>
      </c>
      <c r="C302" t="s">
        <v>38</v>
      </c>
      <c r="D302" t="s">
        <v>7</v>
      </c>
      <c r="E302" t="s">
        <v>9</v>
      </c>
      <c r="F302" t="str">
        <f>IF(CD[[#This Row],[Age]]&lt;=25,"18-25",IF(CD[[#This Row],[Age]]&lt;=35,"26-35",IF(CD[[#This Row],[Age]]&lt;=45,"36-45","46+")))</f>
        <v>36-45</v>
      </c>
    </row>
    <row r="303" spans="1:6" x14ac:dyDescent="0.3">
      <c r="A303">
        <v>302</v>
      </c>
      <c r="B303">
        <v>21</v>
      </c>
      <c r="C303" t="s">
        <v>37</v>
      </c>
      <c r="D303" t="s">
        <v>7</v>
      </c>
      <c r="E303" t="s">
        <v>11</v>
      </c>
      <c r="F303" t="str">
        <f>IF(CD[[#This Row],[Age]]&lt;=25,"18-25",IF(CD[[#This Row],[Age]]&lt;=35,"26-35",IF(CD[[#This Row],[Age]]&lt;=45,"36-45","46+")))</f>
        <v>18-25</v>
      </c>
    </row>
    <row r="304" spans="1:6" x14ac:dyDescent="0.3">
      <c r="A304">
        <v>303</v>
      </c>
      <c r="B304">
        <v>57</v>
      </c>
      <c r="C304" t="s">
        <v>38</v>
      </c>
      <c r="D304" t="s">
        <v>6</v>
      </c>
      <c r="E304" t="s">
        <v>11</v>
      </c>
      <c r="F304" t="str">
        <f>IF(CD[[#This Row],[Age]]&lt;=25,"18-25",IF(CD[[#This Row],[Age]]&lt;=35,"26-35",IF(CD[[#This Row],[Age]]&lt;=45,"36-45","46+")))</f>
        <v>46+</v>
      </c>
    </row>
    <row r="305" spans="1:6" x14ac:dyDescent="0.3">
      <c r="A305">
        <v>304</v>
      </c>
      <c r="B305">
        <v>53</v>
      </c>
      <c r="C305" t="s">
        <v>38</v>
      </c>
      <c r="D305" t="s">
        <v>6</v>
      </c>
      <c r="E305" t="s">
        <v>11</v>
      </c>
      <c r="F305" t="str">
        <f>IF(CD[[#This Row],[Age]]&lt;=25,"18-25",IF(CD[[#This Row],[Age]]&lt;=35,"26-35",IF(CD[[#This Row],[Age]]&lt;=45,"36-45","46+")))</f>
        <v>46+</v>
      </c>
    </row>
    <row r="306" spans="1:6" x14ac:dyDescent="0.3">
      <c r="A306">
        <v>305</v>
      </c>
      <c r="B306">
        <v>68</v>
      </c>
      <c r="C306" t="s">
        <v>37</v>
      </c>
      <c r="D306" t="s">
        <v>6</v>
      </c>
      <c r="E306" t="s">
        <v>11</v>
      </c>
      <c r="F306" t="str">
        <f>IF(CD[[#This Row],[Age]]&lt;=25,"18-25",IF(CD[[#This Row],[Age]]&lt;=35,"26-35",IF(CD[[#This Row],[Age]]&lt;=45,"36-45","46+")))</f>
        <v>46+</v>
      </c>
    </row>
    <row r="307" spans="1:6" x14ac:dyDescent="0.3">
      <c r="A307">
        <v>306</v>
      </c>
      <c r="B307">
        <v>48</v>
      </c>
      <c r="C307" t="s">
        <v>38</v>
      </c>
      <c r="D307" t="s">
        <v>6</v>
      </c>
      <c r="E307" t="s">
        <v>11</v>
      </c>
      <c r="F307" t="str">
        <f>IF(CD[[#This Row],[Age]]&lt;=25,"18-25",IF(CD[[#This Row],[Age]]&lt;=35,"26-35",IF(CD[[#This Row],[Age]]&lt;=45,"36-45","46+")))</f>
        <v>46+</v>
      </c>
    </row>
    <row r="308" spans="1:6" x14ac:dyDescent="0.3">
      <c r="A308">
        <v>307</v>
      </c>
      <c r="B308">
        <v>47</v>
      </c>
      <c r="C308" t="s">
        <v>37</v>
      </c>
      <c r="D308" t="s">
        <v>6</v>
      </c>
      <c r="E308" t="s">
        <v>11</v>
      </c>
      <c r="F308" t="str">
        <f>IF(CD[[#This Row],[Age]]&lt;=25,"18-25",IF(CD[[#This Row],[Age]]&lt;=35,"26-35",IF(CD[[#This Row],[Age]]&lt;=45,"36-45","46+")))</f>
        <v>46+</v>
      </c>
    </row>
    <row r="309" spans="1:6" x14ac:dyDescent="0.3">
      <c r="A309">
        <v>308</v>
      </c>
      <c r="B309">
        <v>67</v>
      </c>
      <c r="C309" t="s">
        <v>37</v>
      </c>
      <c r="D309" t="s">
        <v>7</v>
      </c>
      <c r="E309" t="s">
        <v>10</v>
      </c>
      <c r="F309" t="str">
        <f>IF(CD[[#This Row],[Age]]&lt;=25,"18-25",IF(CD[[#This Row],[Age]]&lt;=35,"26-35",IF(CD[[#This Row],[Age]]&lt;=45,"36-45","46+")))</f>
        <v>46+</v>
      </c>
    </row>
    <row r="310" spans="1:6" x14ac:dyDescent="0.3">
      <c r="A310">
        <v>309</v>
      </c>
      <c r="B310">
        <v>51</v>
      </c>
      <c r="C310" t="s">
        <v>37</v>
      </c>
      <c r="D310" t="s">
        <v>5</v>
      </c>
      <c r="E310" t="s">
        <v>11</v>
      </c>
      <c r="F310" t="str">
        <f>IF(CD[[#This Row],[Age]]&lt;=25,"18-25",IF(CD[[#This Row],[Age]]&lt;=35,"26-35",IF(CD[[#This Row],[Age]]&lt;=45,"36-45","46+")))</f>
        <v>46+</v>
      </c>
    </row>
    <row r="311" spans="1:6" x14ac:dyDescent="0.3">
      <c r="A311">
        <v>310</v>
      </c>
      <c r="B311">
        <v>36</v>
      </c>
      <c r="C311" t="s">
        <v>38</v>
      </c>
      <c r="D311" t="s">
        <v>7</v>
      </c>
      <c r="E311" t="s">
        <v>10</v>
      </c>
      <c r="F311" t="str">
        <f>IF(CD[[#This Row],[Age]]&lt;=25,"18-25",IF(CD[[#This Row],[Age]]&lt;=35,"26-35",IF(CD[[#This Row],[Age]]&lt;=45,"36-45","46+")))</f>
        <v>36-45</v>
      </c>
    </row>
    <row r="312" spans="1:6" x14ac:dyDescent="0.3">
      <c r="A312">
        <v>311</v>
      </c>
      <c r="B312">
        <v>35</v>
      </c>
      <c r="C312" t="s">
        <v>37</v>
      </c>
      <c r="D312" t="s">
        <v>7</v>
      </c>
      <c r="E312" t="s">
        <v>11</v>
      </c>
      <c r="F312" t="str">
        <f>IF(CD[[#This Row],[Age]]&lt;=25,"18-25",IF(CD[[#This Row],[Age]]&lt;=35,"26-35",IF(CD[[#This Row],[Age]]&lt;=45,"36-45","46+")))</f>
        <v>26-35</v>
      </c>
    </row>
    <row r="313" spans="1:6" x14ac:dyDescent="0.3">
      <c r="A313">
        <v>312</v>
      </c>
      <c r="B313">
        <v>47</v>
      </c>
      <c r="C313" t="s">
        <v>37</v>
      </c>
      <c r="D313" t="s">
        <v>5</v>
      </c>
      <c r="E313" t="s">
        <v>10</v>
      </c>
      <c r="F313" t="str">
        <f>IF(CD[[#This Row],[Age]]&lt;=25,"18-25",IF(CD[[#This Row],[Age]]&lt;=35,"26-35",IF(CD[[#This Row],[Age]]&lt;=45,"36-45","46+")))</f>
        <v>46+</v>
      </c>
    </row>
    <row r="314" spans="1:6" x14ac:dyDescent="0.3">
      <c r="A314">
        <v>313</v>
      </c>
      <c r="B314">
        <v>38</v>
      </c>
      <c r="C314" t="s">
        <v>37</v>
      </c>
      <c r="D314" t="s">
        <v>8</v>
      </c>
      <c r="E314" t="s">
        <v>9</v>
      </c>
      <c r="F314" t="str">
        <f>IF(CD[[#This Row],[Age]]&lt;=25,"18-25",IF(CD[[#This Row],[Age]]&lt;=35,"26-35",IF(CD[[#This Row],[Age]]&lt;=45,"36-45","46+")))</f>
        <v>36-45</v>
      </c>
    </row>
    <row r="315" spans="1:6" x14ac:dyDescent="0.3">
      <c r="A315">
        <v>314</v>
      </c>
      <c r="B315">
        <v>20</v>
      </c>
      <c r="C315" t="s">
        <v>37</v>
      </c>
      <c r="D315" t="s">
        <v>5</v>
      </c>
      <c r="E315" t="s">
        <v>10</v>
      </c>
      <c r="F315" t="str">
        <f>IF(CD[[#This Row],[Age]]&lt;=25,"18-25",IF(CD[[#This Row],[Age]]&lt;=35,"26-35",IF(CD[[#This Row],[Age]]&lt;=45,"36-45","46+")))</f>
        <v>18-25</v>
      </c>
    </row>
    <row r="316" spans="1:6" x14ac:dyDescent="0.3">
      <c r="A316">
        <v>315</v>
      </c>
      <c r="B316">
        <v>23</v>
      </c>
      <c r="C316" t="s">
        <v>38</v>
      </c>
      <c r="D316" t="s">
        <v>6</v>
      </c>
      <c r="E316" t="s">
        <v>10</v>
      </c>
      <c r="F316" t="str">
        <f>IF(CD[[#This Row],[Age]]&lt;=25,"18-25",IF(CD[[#This Row],[Age]]&lt;=35,"26-35",IF(CD[[#This Row],[Age]]&lt;=45,"36-45","46+")))</f>
        <v>18-25</v>
      </c>
    </row>
    <row r="317" spans="1:6" x14ac:dyDescent="0.3">
      <c r="A317">
        <v>316</v>
      </c>
      <c r="B317">
        <v>55</v>
      </c>
      <c r="C317" t="s">
        <v>38</v>
      </c>
      <c r="D317" t="s">
        <v>7</v>
      </c>
      <c r="E317" t="s">
        <v>9</v>
      </c>
      <c r="F317" t="str">
        <f>IF(CD[[#This Row],[Age]]&lt;=25,"18-25",IF(CD[[#This Row],[Age]]&lt;=35,"26-35",IF(CD[[#This Row],[Age]]&lt;=45,"36-45","46+")))</f>
        <v>46+</v>
      </c>
    </row>
    <row r="318" spans="1:6" x14ac:dyDescent="0.3">
      <c r="A318">
        <v>317</v>
      </c>
      <c r="B318">
        <v>30</v>
      </c>
      <c r="C318" t="s">
        <v>37</v>
      </c>
      <c r="D318" t="s">
        <v>6</v>
      </c>
      <c r="E318" t="s">
        <v>11</v>
      </c>
      <c r="F318" t="str">
        <f>IF(CD[[#This Row],[Age]]&lt;=25,"18-25",IF(CD[[#This Row],[Age]]&lt;=35,"26-35",IF(CD[[#This Row],[Age]]&lt;=45,"36-45","46+")))</f>
        <v>26-35</v>
      </c>
    </row>
    <row r="319" spans="1:6" x14ac:dyDescent="0.3">
      <c r="A319">
        <v>318</v>
      </c>
      <c r="B319">
        <v>62</v>
      </c>
      <c r="C319" t="s">
        <v>38</v>
      </c>
      <c r="D319" t="s">
        <v>5</v>
      </c>
      <c r="E319" t="s">
        <v>11</v>
      </c>
      <c r="F319" t="str">
        <f>IF(CD[[#This Row],[Age]]&lt;=25,"18-25",IF(CD[[#This Row],[Age]]&lt;=35,"26-35",IF(CD[[#This Row],[Age]]&lt;=45,"36-45","46+")))</f>
        <v>46+</v>
      </c>
    </row>
    <row r="320" spans="1:6" x14ac:dyDescent="0.3">
      <c r="A320">
        <v>319</v>
      </c>
      <c r="B320">
        <v>20</v>
      </c>
      <c r="C320" t="s">
        <v>38</v>
      </c>
      <c r="D320" t="s">
        <v>8</v>
      </c>
      <c r="E320" t="s">
        <v>10</v>
      </c>
      <c r="F320" t="str">
        <f>IF(CD[[#This Row],[Age]]&lt;=25,"18-25",IF(CD[[#This Row],[Age]]&lt;=35,"26-35",IF(CD[[#This Row],[Age]]&lt;=45,"36-45","46+")))</f>
        <v>18-25</v>
      </c>
    </row>
    <row r="321" spans="1:6" x14ac:dyDescent="0.3">
      <c r="A321">
        <v>320</v>
      </c>
      <c r="B321">
        <v>65</v>
      </c>
      <c r="C321" t="s">
        <v>38</v>
      </c>
      <c r="D321" t="s">
        <v>8</v>
      </c>
      <c r="E321" t="s">
        <v>11</v>
      </c>
      <c r="F321" t="str">
        <f>IF(CD[[#This Row],[Age]]&lt;=25,"18-25",IF(CD[[#This Row],[Age]]&lt;=35,"26-35",IF(CD[[#This Row],[Age]]&lt;=45,"36-45","46+")))</f>
        <v>46+</v>
      </c>
    </row>
    <row r="322" spans="1:6" x14ac:dyDescent="0.3">
      <c r="A322">
        <v>321</v>
      </c>
      <c r="B322">
        <v>45</v>
      </c>
      <c r="C322" t="s">
        <v>37</v>
      </c>
      <c r="D322" t="s">
        <v>7</v>
      </c>
      <c r="E322" t="s">
        <v>11</v>
      </c>
      <c r="F322" t="str">
        <f>IF(CD[[#This Row],[Age]]&lt;=25,"18-25",IF(CD[[#This Row],[Age]]&lt;=35,"26-35",IF(CD[[#This Row],[Age]]&lt;=45,"36-45","46+")))</f>
        <v>36-45</v>
      </c>
    </row>
    <row r="323" spans="1:6" x14ac:dyDescent="0.3">
      <c r="A323">
        <v>322</v>
      </c>
      <c r="B323">
        <v>39</v>
      </c>
      <c r="C323" t="s">
        <v>38</v>
      </c>
      <c r="D323" t="s">
        <v>5</v>
      </c>
      <c r="E323" t="s">
        <v>9</v>
      </c>
      <c r="F323" t="str">
        <f>IF(CD[[#This Row],[Age]]&lt;=25,"18-25",IF(CD[[#This Row],[Age]]&lt;=35,"26-35",IF(CD[[#This Row],[Age]]&lt;=45,"36-45","46+")))</f>
        <v>36-45</v>
      </c>
    </row>
    <row r="324" spans="1:6" x14ac:dyDescent="0.3">
      <c r="A324">
        <v>323</v>
      </c>
      <c r="B324">
        <v>57</v>
      </c>
      <c r="C324" t="s">
        <v>38</v>
      </c>
      <c r="D324" t="s">
        <v>6</v>
      </c>
      <c r="E324" t="s">
        <v>11</v>
      </c>
      <c r="F324" t="str">
        <f>IF(CD[[#This Row],[Age]]&lt;=25,"18-25",IF(CD[[#This Row],[Age]]&lt;=35,"26-35",IF(CD[[#This Row],[Age]]&lt;=45,"36-45","46+")))</f>
        <v>46+</v>
      </c>
    </row>
    <row r="325" spans="1:6" x14ac:dyDescent="0.3">
      <c r="A325">
        <v>324</v>
      </c>
      <c r="B325">
        <v>57</v>
      </c>
      <c r="C325" t="s">
        <v>38</v>
      </c>
      <c r="D325" t="s">
        <v>6</v>
      </c>
      <c r="E325" t="s">
        <v>11</v>
      </c>
      <c r="F325" t="str">
        <f>IF(CD[[#This Row],[Age]]&lt;=25,"18-25",IF(CD[[#This Row],[Age]]&lt;=35,"26-35",IF(CD[[#This Row],[Age]]&lt;=45,"36-45","46+")))</f>
        <v>46+</v>
      </c>
    </row>
    <row r="326" spans="1:6" x14ac:dyDescent="0.3">
      <c r="A326">
        <v>325</v>
      </c>
      <c r="B326">
        <v>29</v>
      </c>
      <c r="C326" t="s">
        <v>38</v>
      </c>
      <c r="D326" t="s">
        <v>8</v>
      </c>
      <c r="E326" t="s">
        <v>10</v>
      </c>
      <c r="F326" t="str">
        <f>IF(CD[[#This Row],[Age]]&lt;=25,"18-25",IF(CD[[#This Row],[Age]]&lt;=35,"26-35",IF(CD[[#This Row],[Age]]&lt;=45,"36-45","46+")))</f>
        <v>26-35</v>
      </c>
    </row>
    <row r="327" spans="1:6" x14ac:dyDescent="0.3">
      <c r="A327">
        <v>326</v>
      </c>
      <c r="B327">
        <v>40</v>
      </c>
      <c r="C327" t="s">
        <v>38</v>
      </c>
      <c r="D327" t="s">
        <v>7</v>
      </c>
      <c r="E327" t="s">
        <v>11</v>
      </c>
      <c r="F327" t="str">
        <f>IF(CD[[#This Row],[Age]]&lt;=25,"18-25",IF(CD[[#This Row],[Age]]&lt;=35,"26-35",IF(CD[[#This Row],[Age]]&lt;=45,"36-45","46+")))</f>
        <v>36-45</v>
      </c>
    </row>
    <row r="328" spans="1:6" x14ac:dyDescent="0.3">
      <c r="A328">
        <v>327</v>
      </c>
      <c r="B328">
        <v>48</v>
      </c>
      <c r="C328" t="s">
        <v>37</v>
      </c>
      <c r="D328" t="s">
        <v>5</v>
      </c>
      <c r="E328" t="s">
        <v>11</v>
      </c>
      <c r="F328" t="str">
        <f>IF(CD[[#This Row],[Age]]&lt;=25,"18-25",IF(CD[[#This Row],[Age]]&lt;=35,"26-35",IF(CD[[#This Row],[Age]]&lt;=45,"36-45","46+")))</f>
        <v>46+</v>
      </c>
    </row>
    <row r="329" spans="1:6" x14ac:dyDescent="0.3">
      <c r="A329">
        <v>328</v>
      </c>
      <c r="B329">
        <v>35</v>
      </c>
      <c r="C329" t="s">
        <v>38</v>
      </c>
      <c r="D329" t="s">
        <v>6</v>
      </c>
      <c r="E329" t="s">
        <v>10</v>
      </c>
      <c r="F329" t="str">
        <f>IF(CD[[#This Row],[Age]]&lt;=25,"18-25",IF(CD[[#This Row],[Age]]&lt;=35,"26-35",IF(CD[[#This Row],[Age]]&lt;=45,"36-45","46+")))</f>
        <v>26-35</v>
      </c>
    </row>
    <row r="330" spans="1:6" x14ac:dyDescent="0.3">
      <c r="A330">
        <v>329</v>
      </c>
      <c r="B330">
        <v>24</v>
      </c>
      <c r="C330" t="s">
        <v>38</v>
      </c>
      <c r="D330" t="s">
        <v>8</v>
      </c>
      <c r="E330" t="s">
        <v>10</v>
      </c>
      <c r="F330" t="str">
        <f>IF(CD[[#This Row],[Age]]&lt;=25,"18-25",IF(CD[[#This Row],[Age]]&lt;=35,"26-35",IF(CD[[#This Row],[Age]]&lt;=45,"36-45","46+")))</f>
        <v>18-25</v>
      </c>
    </row>
    <row r="331" spans="1:6" x14ac:dyDescent="0.3">
      <c r="A331">
        <v>330</v>
      </c>
      <c r="B331">
        <v>25</v>
      </c>
      <c r="C331" t="s">
        <v>37</v>
      </c>
      <c r="D331" t="s">
        <v>7</v>
      </c>
      <c r="E331" t="s">
        <v>10</v>
      </c>
      <c r="F331" t="str">
        <f>IF(CD[[#This Row],[Age]]&lt;=25,"18-25",IF(CD[[#This Row],[Age]]&lt;=35,"26-35",IF(CD[[#This Row],[Age]]&lt;=45,"36-45","46+")))</f>
        <v>18-25</v>
      </c>
    </row>
    <row r="332" spans="1:6" x14ac:dyDescent="0.3">
      <c r="A332">
        <v>331</v>
      </c>
      <c r="B332">
        <v>36</v>
      </c>
      <c r="C332" t="s">
        <v>37</v>
      </c>
      <c r="D332" t="s">
        <v>8</v>
      </c>
      <c r="E332" t="s">
        <v>11</v>
      </c>
      <c r="F332" t="str">
        <f>IF(CD[[#This Row],[Age]]&lt;=25,"18-25",IF(CD[[#This Row],[Age]]&lt;=35,"26-35",IF(CD[[#This Row],[Age]]&lt;=45,"36-45","46+")))</f>
        <v>36-45</v>
      </c>
    </row>
    <row r="333" spans="1:6" x14ac:dyDescent="0.3">
      <c r="A333">
        <v>332</v>
      </c>
      <c r="B333">
        <v>46</v>
      </c>
      <c r="C333" t="s">
        <v>37</v>
      </c>
      <c r="D333" t="s">
        <v>7</v>
      </c>
      <c r="E333" t="s">
        <v>11</v>
      </c>
      <c r="F333" t="str">
        <f>IF(CD[[#This Row],[Age]]&lt;=25,"18-25",IF(CD[[#This Row],[Age]]&lt;=35,"26-35",IF(CD[[#This Row],[Age]]&lt;=45,"36-45","46+")))</f>
        <v>46+</v>
      </c>
    </row>
    <row r="334" spans="1:6" x14ac:dyDescent="0.3">
      <c r="A334">
        <v>333</v>
      </c>
      <c r="B334">
        <v>61</v>
      </c>
      <c r="C334" t="s">
        <v>37</v>
      </c>
      <c r="D334" t="s">
        <v>5</v>
      </c>
      <c r="E334" t="s">
        <v>11</v>
      </c>
      <c r="F334" t="str">
        <f>IF(CD[[#This Row],[Age]]&lt;=25,"18-25",IF(CD[[#This Row],[Age]]&lt;=35,"26-35",IF(CD[[#This Row],[Age]]&lt;=45,"36-45","46+")))</f>
        <v>46+</v>
      </c>
    </row>
    <row r="335" spans="1:6" x14ac:dyDescent="0.3">
      <c r="A335">
        <v>334</v>
      </c>
      <c r="B335">
        <v>37</v>
      </c>
      <c r="C335" t="s">
        <v>38</v>
      </c>
      <c r="D335" t="s">
        <v>8</v>
      </c>
      <c r="E335" t="s">
        <v>11</v>
      </c>
      <c r="F335" t="str">
        <f>IF(CD[[#This Row],[Age]]&lt;=25,"18-25",IF(CD[[#This Row],[Age]]&lt;=35,"26-35",IF(CD[[#This Row],[Age]]&lt;=45,"36-45","46+")))</f>
        <v>36-45</v>
      </c>
    </row>
    <row r="336" spans="1:6" x14ac:dyDescent="0.3">
      <c r="A336">
        <v>335</v>
      </c>
      <c r="B336">
        <v>67</v>
      </c>
      <c r="C336" t="s">
        <v>38</v>
      </c>
      <c r="D336" t="s">
        <v>6</v>
      </c>
      <c r="E336" t="s">
        <v>11</v>
      </c>
      <c r="F336" t="str">
        <f>IF(CD[[#This Row],[Age]]&lt;=25,"18-25",IF(CD[[#This Row],[Age]]&lt;=35,"26-35",IF(CD[[#This Row],[Age]]&lt;=45,"36-45","46+")))</f>
        <v>46+</v>
      </c>
    </row>
    <row r="337" spans="1:6" x14ac:dyDescent="0.3">
      <c r="A337">
        <v>336</v>
      </c>
      <c r="B337">
        <v>59</v>
      </c>
      <c r="C337" t="s">
        <v>38</v>
      </c>
      <c r="D337" t="s">
        <v>7</v>
      </c>
      <c r="E337" t="s">
        <v>11</v>
      </c>
      <c r="F337" t="str">
        <f>IF(CD[[#This Row],[Age]]&lt;=25,"18-25",IF(CD[[#This Row],[Age]]&lt;=35,"26-35",IF(CD[[#This Row],[Age]]&lt;=45,"36-45","46+")))</f>
        <v>46+</v>
      </c>
    </row>
    <row r="338" spans="1:6" x14ac:dyDescent="0.3">
      <c r="A338">
        <v>337</v>
      </c>
      <c r="B338">
        <v>47</v>
      </c>
      <c r="C338" t="s">
        <v>38</v>
      </c>
      <c r="D338" t="s">
        <v>8</v>
      </c>
      <c r="E338" t="s">
        <v>10</v>
      </c>
      <c r="F338" t="str">
        <f>IF(CD[[#This Row],[Age]]&lt;=25,"18-25",IF(CD[[#This Row],[Age]]&lt;=35,"26-35",IF(CD[[#This Row],[Age]]&lt;=45,"36-45","46+")))</f>
        <v>46+</v>
      </c>
    </row>
    <row r="339" spans="1:6" x14ac:dyDescent="0.3">
      <c r="A339">
        <v>338</v>
      </c>
      <c r="B339">
        <v>64</v>
      </c>
      <c r="C339" t="s">
        <v>38</v>
      </c>
      <c r="D339" t="s">
        <v>7</v>
      </c>
      <c r="E339" t="s">
        <v>10</v>
      </c>
      <c r="F339" t="str">
        <f>IF(CD[[#This Row],[Age]]&lt;=25,"18-25",IF(CD[[#This Row],[Age]]&lt;=35,"26-35",IF(CD[[#This Row],[Age]]&lt;=45,"36-45","46+")))</f>
        <v>46+</v>
      </c>
    </row>
    <row r="340" spans="1:6" x14ac:dyDescent="0.3">
      <c r="A340">
        <v>339</v>
      </c>
      <c r="B340">
        <v>39</v>
      </c>
      <c r="C340" t="s">
        <v>37</v>
      </c>
      <c r="D340" t="s">
        <v>8</v>
      </c>
      <c r="E340" t="s">
        <v>11</v>
      </c>
      <c r="F340" t="str">
        <f>IF(CD[[#This Row],[Age]]&lt;=25,"18-25",IF(CD[[#This Row],[Age]]&lt;=35,"26-35",IF(CD[[#This Row],[Age]]&lt;=45,"36-45","46+")))</f>
        <v>36-45</v>
      </c>
    </row>
    <row r="341" spans="1:6" x14ac:dyDescent="0.3">
      <c r="A341">
        <v>340</v>
      </c>
      <c r="B341">
        <v>27</v>
      </c>
      <c r="C341" t="s">
        <v>38</v>
      </c>
      <c r="D341" t="s">
        <v>8</v>
      </c>
      <c r="E341" t="s">
        <v>9</v>
      </c>
      <c r="F341" t="str">
        <f>IF(CD[[#This Row],[Age]]&lt;=25,"18-25",IF(CD[[#This Row],[Age]]&lt;=35,"26-35",IF(CD[[#This Row],[Age]]&lt;=45,"36-45","46+")))</f>
        <v>26-35</v>
      </c>
    </row>
    <row r="342" spans="1:6" x14ac:dyDescent="0.3">
      <c r="A342">
        <v>341</v>
      </c>
      <c r="B342">
        <v>43</v>
      </c>
      <c r="C342" t="s">
        <v>37</v>
      </c>
      <c r="D342" t="s">
        <v>5</v>
      </c>
      <c r="E342" t="s">
        <v>10</v>
      </c>
      <c r="F342" t="str">
        <f>IF(CD[[#This Row],[Age]]&lt;=25,"18-25",IF(CD[[#This Row],[Age]]&lt;=35,"26-35",IF(CD[[#This Row],[Age]]&lt;=45,"36-45","46+")))</f>
        <v>36-45</v>
      </c>
    </row>
    <row r="343" spans="1:6" x14ac:dyDescent="0.3">
      <c r="A343">
        <v>342</v>
      </c>
      <c r="B343">
        <v>68</v>
      </c>
      <c r="C343" t="s">
        <v>37</v>
      </c>
      <c r="D343" t="s">
        <v>6</v>
      </c>
      <c r="E343" t="s">
        <v>11</v>
      </c>
      <c r="F343" t="str">
        <f>IF(CD[[#This Row],[Age]]&lt;=25,"18-25",IF(CD[[#This Row],[Age]]&lt;=35,"26-35",IF(CD[[#This Row],[Age]]&lt;=45,"36-45","46+")))</f>
        <v>46+</v>
      </c>
    </row>
    <row r="344" spans="1:6" x14ac:dyDescent="0.3">
      <c r="A344">
        <v>343</v>
      </c>
      <c r="B344">
        <v>50</v>
      </c>
      <c r="C344" t="s">
        <v>37</v>
      </c>
      <c r="D344" t="s">
        <v>8</v>
      </c>
      <c r="E344" t="s">
        <v>10</v>
      </c>
      <c r="F344" t="str">
        <f>IF(CD[[#This Row],[Age]]&lt;=25,"18-25",IF(CD[[#This Row],[Age]]&lt;=35,"26-35",IF(CD[[#This Row],[Age]]&lt;=45,"36-45","46+")))</f>
        <v>46+</v>
      </c>
    </row>
    <row r="345" spans="1:6" x14ac:dyDescent="0.3">
      <c r="A345">
        <v>344</v>
      </c>
      <c r="B345">
        <v>45</v>
      </c>
      <c r="C345" t="s">
        <v>38</v>
      </c>
      <c r="D345" t="s">
        <v>5</v>
      </c>
      <c r="E345" t="s">
        <v>9</v>
      </c>
      <c r="F345" t="str">
        <f>IF(CD[[#This Row],[Age]]&lt;=25,"18-25",IF(CD[[#This Row],[Age]]&lt;=35,"26-35",IF(CD[[#This Row],[Age]]&lt;=45,"36-45","46+")))</f>
        <v>36-45</v>
      </c>
    </row>
    <row r="346" spans="1:6" x14ac:dyDescent="0.3">
      <c r="A346">
        <v>345</v>
      </c>
      <c r="B346">
        <v>27</v>
      </c>
      <c r="C346" t="s">
        <v>38</v>
      </c>
      <c r="D346" t="s">
        <v>7</v>
      </c>
      <c r="E346" t="s">
        <v>10</v>
      </c>
      <c r="F346" t="str">
        <f>IF(CD[[#This Row],[Age]]&lt;=25,"18-25",IF(CD[[#This Row],[Age]]&lt;=35,"26-35",IF(CD[[#This Row],[Age]]&lt;=45,"36-45","46+")))</f>
        <v>26-35</v>
      </c>
    </row>
    <row r="347" spans="1:6" x14ac:dyDescent="0.3">
      <c r="A347">
        <v>346</v>
      </c>
      <c r="B347">
        <v>46</v>
      </c>
      <c r="C347" t="s">
        <v>37</v>
      </c>
      <c r="D347" t="s">
        <v>7</v>
      </c>
      <c r="E347" t="s">
        <v>10</v>
      </c>
      <c r="F347" t="str">
        <f>IF(CD[[#This Row],[Age]]&lt;=25,"18-25",IF(CD[[#This Row],[Age]]&lt;=35,"26-35",IF(CD[[#This Row],[Age]]&lt;=45,"36-45","46+")))</f>
        <v>46+</v>
      </c>
    </row>
    <row r="348" spans="1:6" x14ac:dyDescent="0.3">
      <c r="A348">
        <v>347</v>
      </c>
      <c r="B348">
        <v>61</v>
      </c>
      <c r="C348" t="s">
        <v>37</v>
      </c>
      <c r="D348" t="s">
        <v>8</v>
      </c>
      <c r="E348" t="s">
        <v>10</v>
      </c>
      <c r="F348" t="str">
        <f>IF(CD[[#This Row],[Age]]&lt;=25,"18-25",IF(CD[[#This Row],[Age]]&lt;=35,"26-35",IF(CD[[#This Row],[Age]]&lt;=45,"36-45","46+")))</f>
        <v>46+</v>
      </c>
    </row>
    <row r="349" spans="1:6" x14ac:dyDescent="0.3">
      <c r="A349">
        <v>348</v>
      </c>
      <c r="B349">
        <v>35</v>
      </c>
      <c r="C349" t="s">
        <v>37</v>
      </c>
      <c r="D349" t="s">
        <v>6</v>
      </c>
      <c r="E349" t="s">
        <v>10</v>
      </c>
      <c r="F349" t="str">
        <f>IF(CD[[#This Row],[Age]]&lt;=25,"18-25",IF(CD[[#This Row],[Age]]&lt;=35,"26-35",IF(CD[[#This Row],[Age]]&lt;=45,"36-45","46+")))</f>
        <v>26-35</v>
      </c>
    </row>
    <row r="350" spans="1:6" x14ac:dyDescent="0.3">
      <c r="A350">
        <v>349</v>
      </c>
      <c r="B350">
        <v>59</v>
      </c>
      <c r="C350" t="s">
        <v>37</v>
      </c>
      <c r="D350" t="s">
        <v>7</v>
      </c>
      <c r="E350" t="s">
        <v>11</v>
      </c>
      <c r="F350" t="str">
        <f>IF(CD[[#This Row],[Age]]&lt;=25,"18-25",IF(CD[[#This Row],[Age]]&lt;=35,"26-35",IF(CD[[#This Row],[Age]]&lt;=45,"36-45","46+")))</f>
        <v>46+</v>
      </c>
    </row>
    <row r="351" spans="1:6" x14ac:dyDescent="0.3">
      <c r="A351">
        <v>350</v>
      </c>
      <c r="B351">
        <v>18</v>
      </c>
      <c r="C351" t="s">
        <v>37</v>
      </c>
      <c r="D351" t="s">
        <v>8</v>
      </c>
      <c r="E351" t="s">
        <v>9</v>
      </c>
      <c r="F351" t="str">
        <f>IF(CD[[#This Row],[Age]]&lt;=25,"18-25",IF(CD[[#This Row],[Age]]&lt;=35,"26-35",IF(CD[[#This Row],[Age]]&lt;=45,"36-45","46+")))</f>
        <v>18-25</v>
      </c>
    </row>
    <row r="352" spans="1:6" x14ac:dyDescent="0.3">
      <c r="A352">
        <v>351</v>
      </c>
      <c r="B352">
        <v>40</v>
      </c>
      <c r="C352" t="s">
        <v>37</v>
      </c>
      <c r="D352" t="s">
        <v>7</v>
      </c>
      <c r="E352" t="s">
        <v>11</v>
      </c>
      <c r="F352" t="str">
        <f>IF(CD[[#This Row],[Age]]&lt;=25,"18-25",IF(CD[[#This Row],[Age]]&lt;=35,"26-35",IF(CD[[#This Row],[Age]]&lt;=45,"36-45","46+")))</f>
        <v>36-45</v>
      </c>
    </row>
    <row r="353" spans="1:6" x14ac:dyDescent="0.3">
      <c r="A353">
        <v>352</v>
      </c>
      <c r="B353">
        <v>34</v>
      </c>
      <c r="C353" t="s">
        <v>38</v>
      </c>
      <c r="D353" t="s">
        <v>5</v>
      </c>
      <c r="E353" t="s">
        <v>10</v>
      </c>
      <c r="F353" t="str">
        <f>IF(CD[[#This Row],[Age]]&lt;=25,"18-25",IF(CD[[#This Row],[Age]]&lt;=35,"26-35",IF(CD[[#This Row],[Age]]&lt;=45,"36-45","46+")))</f>
        <v>26-35</v>
      </c>
    </row>
    <row r="354" spans="1:6" x14ac:dyDescent="0.3">
      <c r="A354">
        <v>353</v>
      </c>
      <c r="B354">
        <v>60</v>
      </c>
      <c r="C354" t="s">
        <v>37</v>
      </c>
      <c r="D354" t="s">
        <v>8</v>
      </c>
      <c r="E354" t="s">
        <v>10</v>
      </c>
      <c r="F354" t="str">
        <f>IF(CD[[#This Row],[Age]]&lt;=25,"18-25",IF(CD[[#This Row],[Age]]&lt;=35,"26-35",IF(CD[[#This Row],[Age]]&lt;=45,"36-45","46+")))</f>
        <v>46+</v>
      </c>
    </row>
    <row r="355" spans="1:6" x14ac:dyDescent="0.3">
      <c r="A355">
        <v>354</v>
      </c>
      <c r="B355">
        <v>54</v>
      </c>
      <c r="C355" t="s">
        <v>37</v>
      </c>
      <c r="D355" t="s">
        <v>8</v>
      </c>
      <c r="E355" t="s">
        <v>10</v>
      </c>
      <c r="F355" t="str">
        <f>IF(CD[[#This Row],[Age]]&lt;=25,"18-25",IF(CD[[#This Row],[Age]]&lt;=35,"26-35",IF(CD[[#This Row],[Age]]&lt;=45,"36-45","46+")))</f>
        <v>46+</v>
      </c>
    </row>
    <row r="356" spans="1:6" x14ac:dyDescent="0.3">
      <c r="A356">
        <v>355</v>
      </c>
      <c r="B356">
        <v>48</v>
      </c>
      <c r="C356" t="s">
        <v>37</v>
      </c>
      <c r="D356" t="s">
        <v>8</v>
      </c>
      <c r="E356" t="s">
        <v>9</v>
      </c>
      <c r="F356" t="str">
        <f>IF(CD[[#This Row],[Age]]&lt;=25,"18-25",IF(CD[[#This Row],[Age]]&lt;=35,"26-35",IF(CD[[#This Row],[Age]]&lt;=45,"36-45","46+")))</f>
        <v>46+</v>
      </c>
    </row>
    <row r="357" spans="1:6" x14ac:dyDescent="0.3">
      <c r="A357">
        <v>356</v>
      </c>
      <c r="B357">
        <v>42</v>
      </c>
      <c r="C357" t="s">
        <v>37</v>
      </c>
      <c r="D357" t="s">
        <v>5</v>
      </c>
      <c r="E357" t="s">
        <v>9</v>
      </c>
      <c r="F357" t="str">
        <f>IF(CD[[#This Row],[Age]]&lt;=25,"18-25",IF(CD[[#This Row],[Age]]&lt;=35,"26-35",IF(CD[[#This Row],[Age]]&lt;=45,"36-45","46+")))</f>
        <v>36-45</v>
      </c>
    </row>
    <row r="358" spans="1:6" x14ac:dyDescent="0.3">
      <c r="A358">
        <v>357</v>
      </c>
      <c r="B358">
        <v>21</v>
      </c>
      <c r="C358" t="s">
        <v>37</v>
      </c>
      <c r="D358" t="s">
        <v>8</v>
      </c>
      <c r="E358" t="s">
        <v>11</v>
      </c>
      <c r="F358" t="str">
        <f>IF(CD[[#This Row],[Age]]&lt;=25,"18-25",IF(CD[[#This Row],[Age]]&lt;=35,"26-35",IF(CD[[#This Row],[Age]]&lt;=45,"36-45","46+")))</f>
        <v>18-25</v>
      </c>
    </row>
    <row r="359" spans="1:6" x14ac:dyDescent="0.3">
      <c r="A359">
        <v>358</v>
      </c>
      <c r="B359">
        <v>69</v>
      </c>
      <c r="C359" t="s">
        <v>38</v>
      </c>
      <c r="D359" t="s">
        <v>8</v>
      </c>
      <c r="E359" t="s">
        <v>10</v>
      </c>
      <c r="F359" t="str">
        <f>IF(CD[[#This Row],[Age]]&lt;=25,"18-25",IF(CD[[#This Row],[Age]]&lt;=35,"26-35",IF(CD[[#This Row],[Age]]&lt;=45,"36-45","46+")))</f>
        <v>46+</v>
      </c>
    </row>
    <row r="360" spans="1:6" x14ac:dyDescent="0.3">
      <c r="A360">
        <v>359</v>
      </c>
      <c r="B360">
        <v>26</v>
      </c>
      <c r="C360" t="s">
        <v>37</v>
      </c>
      <c r="D360" t="s">
        <v>5</v>
      </c>
      <c r="E360" t="s">
        <v>9</v>
      </c>
      <c r="F360" t="str">
        <f>IF(CD[[#This Row],[Age]]&lt;=25,"18-25",IF(CD[[#This Row],[Age]]&lt;=35,"26-35",IF(CD[[#This Row],[Age]]&lt;=45,"36-45","46+")))</f>
        <v>26-35</v>
      </c>
    </row>
    <row r="361" spans="1:6" x14ac:dyDescent="0.3">
      <c r="A361">
        <v>360</v>
      </c>
      <c r="B361">
        <v>45</v>
      </c>
      <c r="C361" t="s">
        <v>38</v>
      </c>
      <c r="D361" t="s">
        <v>7</v>
      </c>
      <c r="E361" t="s">
        <v>10</v>
      </c>
      <c r="F361" t="str">
        <f>IF(CD[[#This Row],[Age]]&lt;=25,"18-25",IF(CD[[#This Row],[Age]]&lt;=35,"26-35",IF(CD[[#This Row],[Age]]&lt;=45,"36-45","46+")))</f>
        <v>36-45</v>
      </c>
    </row>
    <row r="362" spans="1:6" x14ac:dyDescent="0.3">
      <c r="A362">
        <v>361</v>
      </c>
      <c r="B362">
        <v>47</v>
      </c>
      <c r="C362" t="s">
        <v>37</v>
      </c>
      <c r="D362" t="s">
        <v>5</v>
      </c>
      <c r="E362" t="s">
        <v>11</v>
      </c>
      <c r="F362" t="str">
        <f>IF(CD[[#This Row],[Age]]&lt;=25,"18-25",IF(CD[[#This Row],[Age]]&lt;=35,"26-35",IF(CD[[#This Row],[Age]]&lt;=45,"36-45","46+")))</f>
        <v>46+</v>
      </c>
    </row>
    <row r="363" spans="1:6" x14ac:dyDescent="0.3">
      <c r="A363">
        <v>362</v>
      </c>
      <c r="B363">
        <v>64</v>
      </c>
      <c r="C363" t="s">
        <v>37</v>
      </c>
      <c r="D363" t="s">
        <v>6</v>
      </c>
      <c r="E363" t="s">
        <v>11</v>
      </c>
      <c r="F363" t="str">
        <f>IF(CD[[#This Row],[Age]]&lt;=25,"18-25",IF(CD[[#This Row],[Age]]&lt;=35,"26-35",IF(CD[[#This Row],[Age]]&lt;=45,"36-45","46+")))</f>
        <v>46+</v>
      </c>
    </row>
    <row r="364" spans="1:6" x14ac:dyDescent="0.3">
      <c r="A364">
        <v>363</v>
      </c>
      <c r="B364">
        <v>41</v>
      </c>
      <c r="C364" t="s">
        <v>38</v>
      </c>
      <c r="D364" t="s">
        <v>5</v>
      </c>
      <c r="E364" t="s">
        <v>9</v>
      </c>
      <c r="F364" t="str">
        <f>IF(CD[[#This Row],[Age]]&lt;=25,"18-25",IF(CD[[#This Row],[Age]]&lt;=35,"26-35",IF(CD[[#This Row],[Age]]&lt;=45,"36-45","46+")))</f>
        <v>36-45</v>
      </c>
    </row>
    <row r="365" spans="1:6" x14ac:dyDescent="0.3">
      <c r="A365">
        <v>364</v>
      </c>
      <c r="B365">
        <v>50</v>
      </c>
      <c r="C365" t="s">
        <v>37</v>
      </c>
      <c r="D365" t="s">
        <v>7</v>
      </c>
      <c r="E365" t="s">
        <v>11</v>
      </c>
      <c r="F365" t="str">
        <f>IF(CD[[#This Row],[Age]]&lt;=25,"18-25",IF(CD[[#This Row],[Age]]&lt;=35,"26-35",IF(CD[[#This Row],[Age]]&lt;=45,"36-45","46+")))</f>
        <v>46+</v>
      </c>
    </row>
    <row r="366" spans="1:6" x14ac:dyDescent="0.3">
      <c r="A366">
        <v>365</v>
      </c>
      <c r="B366">
        <v>37</v>
      </c>
      <c r="C366" t="s">
        <v>38</v>
      </c>
      <c r="D366" t="s">
        <v>8</v>
      </c>
      <c r="E366" t="s">
        <v>9</v>
      </c>
      <c r="F366" t="str">
        <f>IF(CD[[#This Row],[Age]]&lt;=25,"18-25",IF(CD[[#This Row],[Age]]&lt;=35,"26-35",IF(CD[[#This Row],[Age]]&lt;=45,"36-45","46+")))</f>
        <v>36-45</v>
      </c>
    </row>
    <row r="367" spans="1:6" x14ac:dyDescent="0.3">
      <c r="A367">
        <v>366</v>
      </c>
      <c r="B367">
        <v>26</v>
      </c>
      <c r="C367" t="s">
        <v>38</v>
      </c>
      <c r="D367" t="s">
        <v>8</v>
      </c>
      <c r="E367" t="s">
        <v>10</v>
      </c>
      <c r="F367" t="str">
        <f>IF(CD[[#This Row],[Age]]&lt;=25,"18-25",IF(CD[[#This Row],[Age]]&lt;=35,"26-35",IF(CD[[#This Row],[Age]]&lt;=45,"36-45","46+")))</f>
        <v>26-35</v>
      </c>
    </row>
    <row r="368" spans="1:6" x14ac:dyDescent="0.3">
      <c r="A368">
        <v>367</v>
      </c>
      <c r="B368">
        <v>25</v>
      </c>
      <c r="C368" t="s">
        <v>38</v>
      </c>
      <c r="D368" t="s">
        <v>5</v>
      </c>
      <c r="E368" t="s">
        <v>9</v>
      </c>
      <c r="F368" t="str">
        <f>IF(CD[[#This Row],[Age]]&lt;=25,"18-25",IF(CD[[#This Row],[Age]]&lt;=35,"26-35",IF(CD[[#This Row],[Age]]&lt;=45,"36-45","46+")))</f>
        <v>18-25</v>
      </c>
    </row>
    <row r="369" spans="1:6" x14ac:dyDescent="0.3">
      <c r="A369">
        <v>368</v>
      </c>
      <c r="B369">
        <v>41</v>
      </c>
      <c r="C369" t="s">
        <v>38</v>
      </c>
      <c r="D369" t="s">
        <v>6</v>
      </c>
      <c r="E369" t="s">
        <v>11</v>
      </c>
      <c r="F369" t="str">
        <f>IF(CD[[#This Row],[Age]]&lt;=25,"18-25",IF(CD[[#This Row],[Age]]&lt;=35,"26-35",IF(CD[[#This Row],[Age]]&lt;=45,"36-45","46+")))</f>
        <v>36-45</v>
      </c>
    </row>
    <row r="370" spans="1:6" x14ac:dyDescent="0.3">
      <c r="A370">
        <v>369</v>
      </c>
      <c r="B370">
        <v>31</v>
      </c>
      <c r="C370" t="s">
        <v>38</v>
      </c>
      <c r="D370" t="s">
        <v>5</v>
      </c>
      <c r="E370" t="s">
        <v>10</v>
      </c>
      <c r="F370" t="str">
        <f>IF(CD[[#This Row],[Age]]&lt;=25,"18-25",IF(CD[[#This Row],[Age]]&lt;=35,"26-35",IF(CD[[#This Row],[Age]]&lt;=45,"36-45","46+")))</f>
        <v>26-35</v>
      </c>
    </row>
    <row r="371" spans="1:6" x14ac:dyDescent="0.3">
      <c r="A371">
        <v>370</v>
      </c>
      <c r="B371">
        <v>35</v>
      </c>
      <c r="C371" t="s">
        <v>38</v>
      </c>
      <c r="D371" t="s">
        <v>6</v>
      </c>
      <c r="E371" t="s">
        <v>11</v>
      </c>
      <c r="F371" t="str">
        <f>IF(CD[[#This Row],[Age]]&lt;=25,"18-25",IF(CD[[#This Row],[Age]]&lt;=35,"26-35",IF(CD[[#This Row],[Age]]&lt;=45,"36-45","46+")))</f>
        <v>26-35</v>
      </c>
    </row>
    <row r="372" spans="1:6" x14ac:dyDescent="0.3">
      <c r="A372">
        <v>371</v>
      </c>
      <c r="B372">
        <v>18</v>
      </c>
      <c r="C372" t="s">
        <v>37</v>
      </c>
      <c r="D372" t="s">
        <v>5</v>
      </c>
      <c r="E372" t="s">
        <v>10</v>
      </c>
      <c r="F372" t="str">
        <f>IF(CD[[#This Row],[Age]]&lt;=25,"18-25",IF(CD[[#This Row],[Age]]&lt;=35,"26-35",IF(CD[[#This Row],[Age]]&lt;=45,"36-45","46+")))</f>
        <v>18-25</v>
      </c>
    </row>
    <row r="373" spans="1:6" x14ac:dyDescent="0.3">
      <c r="A373">
        <v>372</v>
      </c>
      <c r="B373">
        <v>29</v>
      </c>
      <c r="C373" t="s">
        <v>38</v>
      </c>
      <c r="D373" t="s">
        <v>6</v>
      </c>
      <c r="E373" t="s">
        <v>10</v>
      </c>
      <c r="F373" t="str">
        <f>IF(CD[[#This Row],[Age]]&lt;=25,"18-25",IF(CD[[#This Row],[Age]]&lt;=35,"26-35",IF(CD[[#This Row],[Age]]&lt;=45,"36-45","46+")))</f>
        <v>26-35</v>
      </c>
    </row>
    <row r="374" spans="1:6" x14ac:dyDescent="0.3">
      <c r="A374">
        <v>373</v>
      </c>
      <c r="B374">
        <v>46</v>
      </c>
      <c r="C374" t="s">
        <v>37</v>
      </c>
      <c r="D374" t="s">
        <v>6</v>
      </c>
      <c r="E374" t="s">
        <v>10</v>
      </c>
      <c r="F374" t="str">
        <f>IF(CD[[#This Row],[Age]]&lt;=25,"18-25",IF(CD[[#This Row],[Age]]&lt;=35,"26-35",IF(CD[[#This Row],[Age]]&lt;=45,"36-45","46+")))</f>
        <v>46+</v>
      </c>
    </row>
    <row r="375" spans="1:6" x14ac:dyDescent="0.3">
      <c r="A375">
        <v>374</v>
      </c>
      <c r="B375">
        <v>54</v>
      </c>
      <c r="C375" t="s">
        <v>37</v>
      </c>
      <c r="D375" t="s">
        <v>8</v>
      </c>
      <c r="E375" t="s">
        <v>10</v>
      </c>
      <c r="F375" t="str">
        <f>IF(CD[[#This Row],[Age]]&lt;=25,"18-25",IF(CD[[#This Row],[Age]]&lt;=35,"26-35",IF(CD[[#This Row],[Age]]&lt;=45,"36-45","46+")))</f>
        <v>46+</v>
      </c>
    </row>
    <row r="376" spans="1:6" x14ac:dyDescent="0.3">
      <c r="A376">
        <v>375</v>
      </c>
      <c r="B376">
        <v>43</v>
      </c>
      <c r="C376" t="s">
        <v>38</v>
      </c>
      <c r="D376" t="s">
        <v>6</v>
      </c>
      <c r="E376" t="s">
        <v>11</v>
      </c>
      <c r="F376" t="str">
        <f>IF(CD[[#This Row],[Age]]&lt;=25,"18-25",IF(CD[[#This Row],[Age]]&lt;=35,"26-35",IF(CD[[#This Row],[Age]]&lt;=45,"36-45","46+")))</f>
        <v>36-45</v>
      </c>
    </row>
    <row r="377" spans="1:6" x14ac:dyDescent="0.3">
      <c r="A377">
        <v>376</v>
      </c>
      <c r="B377">
        <v>50</v>
      </c>
      <c r="C377" t="s">
        <v>38</v>
      </c>
      <c r="D377" t="s">
        <v>8</v>
      </c>
      <c r="E377" t="s">
        <v>9</v>
      </c>
      <c r="F377" t="str">
        <f>IF(CD[[#This Row],[Age]]&lt;=25,"18-25",IF(CD[[#This Row],[Age]]&lt;=35,"26-35",IF(CD[[#This Row],[Age]]&lt;=45,"36-45","46+")))</f>
        <v>46+</v>
      </c>
    </row>
    <row r="378" spans="1:6" x14ac:dyDescent="0.3">
      <c r="A378">
        <v>377</v>
      </c>
      <c r="B378">
        <v>60</v>
      </c>
      <c r="C378" t="s">
        <v>38</v>
      </c>
      <c r="D378" t="s">
        <v>5</v>
      </c>
      <c r="E378" t="s">
        <v>10</v>
      </c>
      <c r="F378" t="str">
        <f>IF(CD[[#This Row],[Age]]&lt;=25,"18-25",IF(CD[[#This Row],[Age]]&lt;=35,"26-35",IF(CD[[#This Row],[Age]]&lt;=45,"36-45","46+")))</f>
        <v>46+</v>
      </c>
    </row>
    <row r="379" spans="1:6" x14ac:dyDescent="0.3">
      <c r="A379">
        <v>378</v>
      </c>
      <c r="B379">
        <v>32</v>
      </c>
      <c r="C379" t="s">
        <v>37</v>
      </c>
      <c r="D379" t="s">
        <v>5</v>
      </c>
      <c r="E379" t="s">
        <v>11</v>
      </c>
      <c r="F379" t="str">
        <f>IF(CD[[#This Row],[Age]]&lt;=25,"18-25",IF(CD[[#This Row],[Age]]&lt;=35,"26-35",IF(CD[[#This Row],[Age]]&lt;=45,"36-45","46+")))</f>
        <v>26-35</v>
      </c>
    </row>
    <row r="380" spans="1:6" x14ac:dyDescent="0.3">
      <c r="A380">
        <v>379</v>
      </c>
      <c r="B380">
        <v>40</v>
      </c>
      <c r="C380" t="s">
        <v>38</v>
      </c>
      <c r="D380" t="s">
        <v>5</v>
      </c>
      <c r="E380" t="s">
        <v>11</v>
      </c>
      <c r="F380" t="str">
        <f>IF(CD[[#This Row],[Age]]&lt;=25,"18-25",IF(CD[[#This Row],[Age]]&lt;=35,"26-35",IF(CD[[#This Row],[Age]]&lt;=45,"36-45","46+")))</f>
        <v>36-45</v>
      </c>
    </row>
    <row r="381" spans="1:6" x14ac:dyDescent="0.3">
      <c r="A381">
        <v>380</v>
      </c>
      <c r="B381">
        <v>46</v>
      </c>
      <c r="C381" t="s">
        <v>38</v>
      </c>
      <c r="D381" t="s">
        <v>5</v>
      </c>
      <c r="E381" t="s">
        <v>11</v>
      </c>
      <c r="F381" t="str">
        <f>IF(CD[[#This Row],[Age]]&lt;=25,"18-25",IF(CD[[#This Row],[Age]]&lt;=35,"26-35",IF(CD[[#This Row],[Age]]&lt;=45,"36-45","46+")))</f>
        <v>46+</v>
      </c>
    </row>
    <row r="382" spans="1:6" x14ac:dyDescent="0.3">
      <c r="A382">
        <v>381</v>
      </c>
      <c r="B382">
        <v>38</v>
      </c>
      <c r="C382" t="s">
        <v>37</v>
      </c>
      <c r="D382" t="s">
        <v>5</v>
      </c>
      <c r="E382" t="s">
        <v>9</v>
      </c>
      <c r="F382" t="str">
        <f>IF(CD[[#This Row],[Age]]&lt;=25,"18-25",IF(CD[[#This Row],[Age]]&lt;=35,"26-35",IF(CD[[#This Row],[Age]]&lt;=45,"36-45","46+")))</f>
        <v>36-45</v>
      </c>
    </row>
    <row r="383" spans="1:6" x14ac:dyDescent="0.3">
      <c r="A383">
        <v>382</v>
      </c>
      <c r="B383">
        <v>36</v>
      </c>
      <c r="C383" t="s">
        <v>38</v>
      </c>
      <c r="D383" t="s">
        <v>8</v>
      </c>
      <c r="E383" t="s">
        <v>11</v>
      </c>
      <c r="F383" t="str">
        <f>IF(CD[[#This Row],[Age]]&lt;=25,"18-25",IF(CD[[#This Row],[Age]]&lt;=35,"26-35",IF(CD[[#This Row],[Age]]&lt;=45,"36-45","46+")))</f>
        <v>36-45</v>
      </c>
    </row>
    <row r="384" spans="1:6" x14ac:dyDescent="0.3">
      <c r="A384">
        <v>383</v>
      </c>
      <c r="B384">
        <v>22</v>
      </c>
      <c r="C384" t="s">
        <v>37</v>
      </c>
      <c r="D384" t="s">
        <v>5</v>
      </c>
      <c r="E384" t="s">
        <v>11</v>
      </c>
      <c r="F384" t="str">
        <f>IF(CD[[#This Row],[Age]]&lt;=25,"18-25",IF(CD[[#This Row],[Age]]&lt;=35,"26-35",IF(CD[[#This Row],[Age]]&lt;=45,"36-45","46+")))</f>
        <v>18-25</v>
      </c>
    </row>
    <row r="385" spans="1:6" x14ac:dyDescent="0.3">
      <c r="A385">
        <v>384</v>
      </c>
      <c r="B385">
        <v>40</v>
      </c>
      <c r="C385" t="s">
        <v>38</v>
      </c>
      <c r="D385" t="s">
        <v>6</v>
      </c>
      <c r="E385" t="s">
        <v>9</v>
      </c>
      <c r="F385" t="str">
        <f>IF(CD[[#This Row],[Age]]&lt;=25,"18-25",IF(CD[[#This Row],[Age]]&lt;=35,"26-35",IF(CD[[#This Row],[Age]]&lt;=45,"36-45","46+")))</f>
        <v>36-45</v>
      </c>
    </row>
    <row r="386" spans="1:6" x14ac:dyDescent="0.3">
      <c r="A386">
        <v>385</v>
      </c>
      <c r="B386">
        <v>53</v>
      </c>
      <c r="C386" t="s">
        <v>37</v>
      </c>
      <c r="D386" t="s">
        <v>7</v>
      </c>
      <c r="E386" t="s">
        <v>11</v>
      </c>
      <c r="F386" t="str">
        <f>IF(CD[[#This Row],[Age]]&lt;=25,"18-25",IF(CD[[#This Row],[Age]]&lt;=35,"26-35",IF(CD[[#This Row],[Age]]&lt;=45,"36-45","46+")))</f>
        <v>46+</v>
      </c>
    </row>
    <row r="387" spans="1:6" x14ac:dyDescent="0.3">
      <c r="A387">
        <v>386</v>
      </c>
      <c r="B387">
        <v>37</v>
      </c>
      <c r="C387" t="s">
        <v>38</v>
      </c>
      <c r="D387" t="s">
        <v>8</v>
      </c>
      <c r="E387" t="s">
        <v>11</v>
      </c>
      <c r="F387" t="str">
        <f>IF(CD[[#This Row],[Age]]&lt;=25,"18-25",IF(CD[[#This Row],[Age]]&lt;=35,"26-35",IF(CD[[#This Row],[Age]]&lt;=45,"36-45","46+")))</f>
        <v>36-45</v>
      </c>
    </row>
    <row r="388" spans="1:6" x14ac:dyDescent="0.3">
      <c r="A388">
        <v>387</v>
      </c>
      <c r="B388">
        <v>25</v>
      </c>
      <c r="C388" t="s">
        <v>37</v>
      </c>
      <c r="D388" t="s">
        <v>6</v>
      </c>
      <c r="E388" t="s">
        <v>9</v>
      </c>
      <c r="F388" t="str">
        <f>IF(CD[[#This Row],[Age]]&lt;=25,"18-25",IF(CD[[#This Row],[Age]]&lt;=35,"26-35",IF(CD[[#This Row],[Age]]&lt;=45,"36-45","46+")))</f>
        <v>18-25</v>
      </c>
    </row>
    <row r="389" spans="1:6" x14ac:dyDescent="0.3">
      <c r="A389">
        <v>388</v>
      </c>
      <c r="B389">
        <v>26</v>
      </c>
      <c r="C389" t="s">
        <v>38</v>
      </c>
      <c r="D389" t="s">
        <v>7</v>
      </c>
      <c r="E389" t="s">
        <v>9</v>
      </c>
      <c r="F389" t="str">
        <f>IF(CD[[#This Row],[Age]]&lt;=25,"18-25",IF(CD[[#This Row],[Age]]&lt;=35,"26-35",IF(CD[[#This Row],[Age]]&lt;=45,"36-45","46+")))</f>
        <v>26-35</v>
      </c>
    </row>
    <row r="390" spans="1:6" x14ac:dyDescent="0.3">
      <c r="A390">
        <v>389</v>
      </c>
      <c r="B390">
        <v>31</v>
      </c>
      <c r="C390" t="s">
        <v>38</v>
      </c>
      <c r="D390" t="s">
        <v>7</v>
      </c>
      <c r="E390" t="s">
        <v>9</v>
      </c>
      <c r="F390" t="str">
        <f>IF(CD[[#This Row],[Age]]&lt;=25,"18-25",IF(CD[[#This Row],[Age]]&lt;=35,"26-35",IF(CD[[#This Row],[Age]]&lt;=45,"36-45","46+")))</f>
        <v>26-35</v>
      </c>
    </row>
    <row r="391" spans="1:6" x14ac:dyDescent="0.3">
      <c r="A391">
        <v>390</v>
      </c>
      <c r="B391">
        <v>23</v>
      </c>
      <c r="C391" t="s">
        <v>37</v>
      </c>
      <c r="D391" t="s">
        <v>8</v>
      </c>
      <c r="E391" t="s">
        <v>10</v>
      </c>
      <c r="F391" t="str">
        <f>IF(CD[[#This Row],[Age]]&lt;=25,"18-25",IF(CD[[#This Row],[Age]]&lt;=35,"26-35",IF(CD[[#This Row],[Age]]&lt;=45,"36-45","46+")))</f>
        <v>18-25</v>
      </c>
    </row>
    <row r="392" spans="1:6" x14ac:dyDescent="0.3">
      <c r="A392">
        <v>391</v>
      </c>
      <c r="B392">
        <v>18</v>
      </c>
      <c r="C392" t="s">
        <v>38</v>
      </c>
      <c r="D392" t="s">
        <v>6</v>
      </c>
      <c r="E392" t="s">
        <v>9</v>
      </c>
      <c r="F392" t="str">
        <f>IF(CD[[#This Row],[Age]]&lt;=25,"18-25",IF(CD[[#This Row],[Age]]&lt;=35,"26-35",IF(CD[[#This Row],[Age]]&lt;=45,"36-45","46+")))</f>
        <v>18-25</v>
      </c>
    </row>
    <row r="393" spans="1:6" x14ac:dyDescent="0.3">
      <c r="A393">
        <v>392</v>
      </c>
      <c r="B393">
        <v>26</v>
      </c>
      <c r="C393" t="s">
        <v>38</v>
      </c>
      <c r="D393" t="s">
        <v>7</v>
      </c>
      <c r="E393" t="s">
        <v>10</v>
      </c>
      <c r="F393" t="str">
        <f>IF(CD[[#This Row],[Age]]&lt;=25,"18-25",IF(CD[[#This Row],[Age]]&lt;=35,"26-35",IF(CD[[#This Row],[Age]]&lt;=45,"36-45","46+")))</f>
        <v>26-35</v>
      </c>
    </row>
    <row r="394" spans="1:6" x14ac:dyDescent="0.3">
      <c r="A394">
        <v>393</v>
      </c>
      <c r="B394">
        <v>33</v>
      </c>
      <c r="C394" t="s">
        <v>37</v>
      </c>
      <c r="D394" t="s">
        <v>7</v>
      </c>
      <c r="E394" t="s">
        <v>10</v>
      </c>
      <c r="F394" t="str">
        <f>IF(CD[[#This Row],[Age]]&lt;=25,"18-25",IF(CD[[#This Row],[Age]]&lt;=35,"26-35",IF(CD[[#This Row],[Age]]&lt;=45,"36-45","46+")))</f>
        <v>26-35</v>
      </c>
    </row>
    <row r="395" spans="1:6" x14ac:dyDescent="0.3">
      <c r="A395">
        <v>394</v>
      </c>
      <c r="B395">
        <v>33</v>
      </c>
      <c r="C395" t="s">
        <v>37</v>
      </c>
      <c r="D395" t="s">
        <v>8</v>
      </c>
      <c r="E395" t="s">
        <v>9</v>
      </c>
      <c r="F395" t="str">
        <f>IF(CD[[#This Row],[Age]]&lt;=25,"18-25",IF(CD[[#This Row],[Age]]&lt;=35,"26-35",IF(CD[[#This Row],[Age]]&lt;=45,"36-45","46+")))</f>
        <v>26-35</v>
      </c>
    </row>
    <row r="396" spans="1:6" x14ac:dyDescent="0.3">
      <c r="A396">
        <v>395</v>
      </c>
      <c r="B396">
        <v>29</v>
      </c>
      <c r="C396" t="s">
        <v>38</v>
      </c>
      <c r="D396" t="s">
        <v>5</v>
      </c>
      <c r="E396" t="s">
        <v>10</v>
      </c>
      <c r="F396" t="str">
        <f>IF(CD[[#This Row],[Age]]&lt;=25,"18-25",IF(CD[[#This Row],[Age]]&lt;=35,"26-35",IF(CD[[#This Row],[Age]]&lt;=45,"36-45","46+")))</f>
        <v>26-35</v>
      </c>
    </row>
    <row r="397" spans="1:6" x14ac:dyDescent="0.3">
      <c r="A397">
        <v>396</v>
      </c>
      <c r="B397">
        <v>22</v>
      </c>
      <c r="C397" t="s">
        <v>37</v>
      </c>
      <c r="D397" t="s">
        <v>7</v>
      </c>
      <c r="E397" t="s">
        <v>11</v>
      </c>
      <c r="F397" t="str">
        <f>IF(CD[[#This Row],[Age]]&lt;=25,"18-25",IF(CD[[#This Row],[Age]]&lt;=35,"26-35",IF(CD[[#This Row],[Age]]&lt;=45,"36-45","46+")))</f>
        <v>18-25</v>
      </c>
    </row>
    <row r="398" spans="1:6" x14ac:dyDescent="0.3">
      <c r="A398">
        <v>397</v>
      </c>
      <c r="B398">
        <v>57</v>
      </c>
      <c r="C398" t="s">
        <v>38</v>
      </c>
      <c r="D398" t="s">
        <v>8</v>
      </c>
      <c r="E398" t="s">
        <v>11</v>
      </c>
      <c r="F398" t="str">
        <f>IF(CD[[#This Row],[Age]]&lt;=25,"18-25",IF(CD[[#This Row],[Age]]&lt;=35,"26-35",IF(CD[[#This Row],[Age]]&lt;=45,"36-45","46+")))</f>
        <v>46+</v>
      </c>
    </row>
    <row r="399" spans="1:6" x14ac:dyDescent="0.3">
      <c r="A399">
        <v>398</v>
      </c>
      <c r="B399">
        <v>46</v>
      </c>
      <c r="C399" t="s">
        <v>38</v>
      </c>
      <c r="D399" t="s">
        <v>8</v>
      </c>
      <c r="E399" t="s">
        <v>9</v>
      </c>
      <c r="F399" t="str">
        <f>IF(CD[[#This Row],[Age]]&lt;=25,"18-25",IF(CD[[#This Row],[Age]]&lt;=35,"26-35",IF(CD[[#This Row],[Age]]&lt;=45,"36-45","46+")))</f>
        <v>46+</v>
      </c>
    </row>
    <row r="400" spans="1:6" x14ac:dyDescent="0.3">
      <c r="A400">
        <v>399</v>
      </c>
      <c r="B400">
        <v>63</v>
      </c>
      <c r="C400" t="s">
        <v>37</v>
      </c>
      <c r="D400" t="s">
        <v>6</v>
      </c>
      <c r="E400" t="s">
        <v>10</v>
      </c>
      <c r="F400" t="str">
        <f>IF(CD[[#This Row],[Age]]&lt;=25,"18-25",IF(CD[[#This Row],[Age]]&lt;=35,"26-35",IF(CD[[#This Row],[Age]]&lt;=45,"36-45","46+")))</f>
        <v>46+</v>
      </c>
    </row>
    <row r="401" spans="1:6" x14ac:dyDescent="0.3">
      <c r="A401">
        <v>400</v>
      </c>
      <c r="B401">
        <v>44</v>
      </c>
      <c r="C401" t="s">
        <v>37</v>
      </c>
      <c r="D401" t="s">
        <v>8</v>
      </c>
      <c r="E401" t="s">
        <v>11</v>
      </c>
      <c r="F401" t="str">
        <f>IF(CD[[#This Row],[Age]]&lt;=25,"18-25",IF(CD[[#This Row],[Age]]&lt;=35,"26-35",IF(CD[[#This Row],[Age]]&lt;=45,"36-45","46+")))</f>
        <v>36-45</v>
      </c>
    </row>
    <row r="402" spans="1:6" x14ac:dyDescent="0.3">
      <c r="A402">
        <v>401</v>
      </c>
      <c r="B402">
        <v>28</v>
      </c>
      <c r="C402" t="s">
        <v>38</v>
      </c>
      <c r="D402" t="s">
        <v>8</v>
      </c>
      <c r="E402" t="s">
        <v>10</v>
      </c>
      <c r="F402" t="str">
        <f>IF(CD[[#This Row],[Age]]&lt;=25,"18-25",IF(CD[[#This Row],[Age]]&lt;=35,"26-35",IF(CD[[#This Row],[Age]]&lt;=45,"36-45","46+")))</f>
        <v>26-35</v>
      </c>
    </row>
    <row r="403" spans="1:6" x14ac:dyDescent="0.3">
      <c r="A403">
        <v>402</v>
      </c>
      <c r="B403">
        <v>64</v>
      </c>
      <c r="C403" t="s">
        <v>37</v>
      </c>
      <c r="D403" t="s">
        <v>5</v>
      </c>
      <c r="E403" t="s">
        <v>10</v>
      </c>
      <c r="F403" t="str">
        <f>IF(CD[[#This Row],[Age]]&lt;=25,"18-25",IF(CD[[#This Row],[Age]]&lt;=35,"26-35",IF(CD[[#This Row],[Age]]&lt;=45,"36-45","46+")))</f>
        <v>46+</v>
      </c>
    </row>
    <row r="404" spans="1:6" x14ac:dyDescent="0.3">
      <c r="A404">
        <v>403</v>
      </c>
      <c r="B404">
        <v>67</v>
      </c>
      <c r="C404" t="s">
        <v>38</v>
      </c>
      <c r="D404" t="s">
        <v>7</v>
      </c>
      <c r="E404" t="s">
        <v>11</v>
      </c>
      <c r="F404" t="str">
        <f>IF(CD[[#This Row],[Age]]&lt;=25,"18-25",IF(CD[[#This Row],[Age]]&lt;=35,"26-35",IF(CD[[#This Row],[Age]]&lt;=45,"36-45","46+")))</f>
        <v>46+</v>
      </c>
    </row>
    <row r="405" spans="1:6" x14ac:dyDescent="0.3">
      <c r="A405">
        <v>404</v>
      </c>
      <c r="B405">
        <v>45</v>
      </c>
      <c r="C405" t="s">
        <v>37</v>
      </c>
      <c r="D405" t="s">
        <v>6</v>
      </c>
      <c r="E405" t="s">
        <v>9</v>
      </c>
      <c r="F405" t="str">
        <f>IF(CD[[#This Row],[Age]]&lt;=25,"18-25",IF(CD[[#This Row],[Age]]&lt;=35,"26-35",IF(CD[[#This Row],[Age]]&lt;=45,"36-45","46+")))</f>
        <v>36-45</v>
      </c>
    </row>
    <row r="406" spans="1:6" x14ac:dyDescent="0.3">
      <c r="A406">
        <v>405</v>
      </c>
      <c r="B406">
        <v>69</v>
      </c>
      <c r="C406" t="s">
        <v>38</v>
      </c>
      <c r="D406" t="s">
        <v>8</v>
      </c>
      <c r="E406" t="s">
        <v>10</v>
      </c>
      <c r="F406" t="str">
        <f>IF(CD[[#This Row],[Age]]&lt;=25,"18-25",IF(CD[[#This Row],[Age]]&lt;=35,"26-35",IF(CD[[#This Row],[Age]]&lt;=45,"36-45","46+")))</f>
        <v>46+</v>
      </c>
    </row>
    <row r="407" spans="1:6" x14ac:dyDescent="0.3">
      <c r="A407">
        <v>406</v>
      </c>
      <c r="B407">
        <v>53</v>
      </c>
      <c r="C407" t="s">
        <v>38</v>
      </c>
      <c r="D407" t="s">
        <v>6</v>
      </c>
      <c r="E407" t="s">
        <v>11</v>
      </c>
      <c r="F407" t="str">
        <f>IF(CD[[#This Row],[Age]]&lt;=25,"18-25",IF(CD[[#This Row],[Age]]&lt;=35,"26-35",IF(CD[[#This Row],[Age]]&lt;=45,"36-45","46+")))</f>
        <v>46+</v>
      </c>
    </row>
    <row r="408" spans="1:6" x14ac:dyDescent="0.3">
      <c r="A408">
        <v>407</v>
      </c>
      <c r="B408">
        <v>59</v>
      </c>
      <c r="C408" t="s">
        <v>38</v>
      </c>
      <c r="D408" t="s">
        <v>7</v>
      </c>
      <c r="E408" t="s">
        <v>9</v>
      </c>
      <c r="F408" t="str">
        <f>IF(CD[[#This Row],[Age]]&lt;=25,"18-25",IF(CD[[#This Row],[Age]]&lt;=35,"26-35",IF(CD[[#This Row],[Age]]&lt;=45,"36-45","46+")))</f>
        <v>46+</v>
      </c>
    </row>
    <row r="409" spans="1:6" x14ac:dyDescent="0.3">
      <c r="A409">
        <v>408</v>
      </c>
      <c r="B409">
        <v>36</v>
      </c>
      <c r="C409" t="s">
        <v>38</v>
      </c>
      <c r="D409" t="s">
        <v>8</v>
      </c>
      <c r="E409" t="s">
        <v>10</v>
      </c>
      <c r="F409" t="str">
        <f>IF(CD[[#This Row],[Age]]&lt;=25,"18-25",IF(CD[[#This Row],[Age]]&lt;=35,"26-35",IF(CD[[#This Row],[Age]]&lt;=45,"36-45","46+")))</f>
        <v>36-45</v>
      </c>
    </row>
    <row r="410" spans="1:6" x14ac:dyDescent="0.3">
      <c r="A410">
        <v>409</v>
      </c>
      <c r="B410">
        <v>52</v>
      </c>
      <c r="C410" t="s">
        <v>38</v>
      </c>
      <c r="D410" t="s">
        <v>8</v>
      </c>
      <c r="E410" t="s">
        <v>10</v>
      </c>
      <c r="F410" t="str">
        <f>IF(CD[[#This Row],[Age]]&lt;=25,"18-25",IF(CD[[#This Row],[Age]]&lt;=35,"26-35",IF(CD[[#This Row],[Age]]&lt;=45,"36-45","46+")))</f>
        <v>46+</v>
      </c>
    </row>
    <row r="411" spans="1:6" x14ac:dyDescent="0.3">
      <c r="A411">
        <v>410</v>
      </c>
      <c r="B411">
        <v>69</v>
      </c>
      <c r="C411" t="s">
        <v>38</v>
      </c>
      <c r="D411" t="s">
        <v>6</v>
      </c>
      <c r="E411" t="s">
        <v>10</v>
      </c>
      <c r="F411" t="str">
        <f>IF(CD[[#This Row],[Age]]&lt;=25,"18-25",IF(CD[[#This Row],[Age]]&lt;=35,"26-35",IF(CD[[#This Row],[Age]]&lt;=45,"36-45","46+")))</f>
        <v>46+</v>
      </c>
    </row>
    <row r="412" spans="1:6" x14ac:dyDescent="0.3">
      <c r="A412">
        <v>411</v>
      </c>
      <c r="B412">
        <v>48</v>
      </c>
      <c r="C412" t="s">
        <v>38</v>
      </c>
      <c r="D412" t="s">
        <v>5</v>
      </c>
      <c r="E412" t="s">
        <v>10</v>
      </c>
      <c r="F412" t="str">
        <f>IF(CD[[#This Row],[Age]]&lt;=25,"18-25",IF(CD[[#This Row],[Age]]&lt;=35,"26-35",IF(CD[[#This Row],[Age]]&lt;=45,"36-45","46+")))</f>
        <v>46+</v>
      </c>
    </row>
    <row r="413" spans="1:6" x14ac:dyDescent="0.3">
      <c r="A413">
        <v>412</v>
      </c>
      <c r="B413">
        <v>61</v>
      </c>
      <c r="C413" t="s">
        <v>37</v>
      </c>
      <c r="D413" t="s">
        <v>7</v>
      </c>
      <c r="E413" t="s">
        <v>9</v>
      </c>
      <c r="F413" t="str">
        <f>IF(CD[[#This Row],[Age]]&lt;=25,"18-25",IF(CD[[#This Row],[Age]]&lt;=35,"26-35",IF(CD[[#This Row],[Age]]&lt;=45,"36-45","46+")))</f>
        <v>46+</v>
      </c>
    </row>
    <row r="414" spans="1:6" x14ac:dyDescent="0.3">
      <c r="A414">
        <v>413</v>
      </c>
      <c r="B414">
        <v>36</v>
      </c>
      <c r="C414" t="s">
        <v>37</v>
      </c>
      <c r="D414" t="s">
        <v>7</v>
      </c>
      <c r="E414" t="s">
        <v>10</v>
      </c>
      <c r="F414" t="str">
        <f>IF(CD[[#This Row],[Age]]&lt;=25,"18-25",IF(CD[[#This Row],[Age]]&lt;=35,"26-35",IF(CD[[#This Row],[Age]]&lt;=45,"36-45","46+")))</f>
        <v>36-45</v>
      </c>
    </row>
    <row r="415" spans="1:6" x14ac:dyDescent="0.3">
      <c r="A415">
        <v>414</v>
      </c>
      <c r="B415">
        <v>63</v>
      </c>
      <c r="C415" t="s">
        <v>37</v>
      </c>
      <c r="D415" t="s">
        <v>7</v>
      </c>
      <c r="E415" t="s">
        <v>11</v>
      </c>
      <c r="F415" t="str">
        <f>IF(CD[[#This Row],[Age]]&lt;=25,"18-25",IF(CD[[#This Row],[Age]]&lt;=35,"26-35",IF(CD[[#This Row],[Age]]&lt;=45,"36-45","46+")))</f>
        <v>46+</v>
      </c>
    </row>
    <row r="416" spans="1:6" x14ac:dyDescent="0.3">
      <c r="A416">
        <v>415</v>
      </c>
      <c r="B416">
        <v>41</v>
      </c>
      <c r="C416" t="s">
        <v>38</v>
      </c>
      <c r="D416" t="s">
        <v>8</v>
      </c>
      <c r="E416" t="s">
        <v>11</v>
      </c>
      <c r="F416" t="str">
        <f>IF(CD[[#This Row],[Age]]&lt;=25,"18-25",IF(CD[[#This Row],[Age]]&lt;=35,"26-35",IF(CD[[#This Row],[Age]]&lt;=45,"36-45","46+")))</f>
        <v>36-45</v>
      </c>
    </row>
    <row r="417" spans="1:6" x14ac:dyDescent="0.3">
      <c r="A417">
        <v>416</v>
      </c>
      <c r="B417">
        <v>19</v>
      </c>
      <c r="C417" t="s">
        <v>37</v>
      </c>
      <c r="D417" t="s">
        <v>8</v>
      </c>
      <c r="E417" t="s">
        <v>11</v>
      </c>
      <c r="F417" t="str">
        <f>IF(CD[[#This Row],[Age]]&lt;=25,"18-25",IF(CD[[#This Row],[Age]]&lt;=35,"26-35",IF(CD[[#This Row],[Age]]&lt;=45,"36-45","46+")))</f>
        <v>18-25</v>
      </c>
    </row>
    <row r="418" spans="1:6" x14ac:dyDescent="0.3">
      <c r="A418">
        <v>417</v>
      </c>
      <c r="B418">
        <v>24</v>
      </c>
      <c r="C418" t="s">
        <v>37</v>
      </c>
      <c r="D418" t="s">
        <v>8</v>
      </c>
      <c r="E418" t="s">
        <v>9</v>
      </c>
      <c r="F418" t="str">
        <f>IF(CD[[#This Row],[Age]]&lt;=25,"18-25",IF(CD[[#This Row],[Age]]&lt;=35,"26-35",IF(CD[[#This Row],[Age]]&lt;=45,"36-45","46+")))</f>
        <v>18-25</v>
      </c>
    </row>
    <row r="419" spans="1:6" x14ac:dyDescent="0.3">
      <c r="A419">
        <v>418</v>
      </c>
      <c r="B419">
        <v>60</v>
      </c>
      <c r="C419" t="s">
        <v>37</v>
      </c>
      <c r="D419" t="s">
        <v>6</v>
      </c>
      <c r="E419" t="s">
        <v>11</v>
      </c>
      <c r="F419" t="str">
        <f>IF(CD[[#This Row],[Age]]&lt;=25,"18-25",IF(CD[[#This Row],[Age]]&lt;=35,"26-35",IF(CD[[#This Row],[Age]]&lt;=45,"36-45","46+")))</f>
        <v>46+</v>
      </c>
    </row>
    <row r="420" spans="1:6" x14ac:dyDescent="0.3">
      <c r="A420">
        <v>419</v>
      </c>
      <c r="B420">
        <v>66</v>
      </c>
      <c r="C420" t="s">
        <v>37</v>
      </c>
      <c r="D420" t="s">
        <v>7</v>
      </c>
      <c r="E420" t="s">
        <v>10</v>
      </c>
      <c r="F420" t="str">
        <f>IF(CD[[#This Row],[Age]]&lt;=25,"18-25",IF(CD[[#This Row],[Age]]&lt;=35,"26-35",IF(CD[[#This Row],[Age]]&lt;=45,"36-45","46+")))</f>
        <v>46+</v>
      </c>
    </row>
    <row r="421" spans="1:6" x14ac:dyDescent="0.3">
      <c r="A421">
        <v>420</v>
      </c>
      <c r="B421">
        <v>48</v>
      </c>
      <c r="C421" t="s">
        <v>38</v>
      </c>
      <c r="D421" t="s">
        <v>7</v>
      </c>
      <c r="E421" t="s">
        <v>10</v>
      </c>
      <c r="F421" t="str">
        <f>IF(CD[[#This Row],[Age]]&lt;=25,"18-25",IF(CD[[#This Row],[Age]]&lt;=35,"26-35",IF(CD[[#This Row],[Age]]&lt;=45,"36-45","46+")))</f>
        <v>46+</v>
      </c>
    </row>
    <row r="422" spans="1:6" x14ac:dyDescent="0.3">
      <c r="A422">
        <v>421</v>
      </c>
      <c r="B422">
        <v>34</v>
      </c>
      <c r="C422" t="s">
        <v>38</v>
      </c>
      <c r="D422" t="s">
        <v>7</v>
      </c>
      <c r="E422" t="s">
        <v>11</v>
      </c>
      <c r="F422" t="str">
        <f>IF(CD[[#This Row],[Age]]&lt;=25,"18-25",IF(CD[[#This Row],[Age]]&lt;=35,"26-35",IF(CD[[#This Row],[Age]]&lt;=45,"36-45","46+")))</f>
        <v>26-35</v>
      </c>
    </row>
    <row r="423" spans="1:6" x14ac:dyDescent="0.3">
      <c r="A423">
        <v>422</v>
      </c>
      <c r="B423">
        <v>44</v>
      </c>
      <c r="C423" t="s">
        <v>37</v>
      </c>
      <c r="D423" t="s">
        <v>5</v>
      </c>
      <c r="E423" t="s">
        <v>9</v>
      </c>
      <c r="F423" t="str">
        <f>IF(CD[[#This Row],[Age]]&lt;=25,"18-25",IF(CD[[#This Row],[Age]]&lt;=35,"26-35",IF(CD[[#This Row],[Age]]&lt;=45,"36-45","46+")))</f>
        <v>36-45</v>
      </c>
    </row>
    <row r="424" spans="1:6" x14ac:dyDescent="0.3">
      <c r="A424">
        <v>423</v>
      </c>
      <c r="B424">
        <v>53</v>
      </c>
      <c r="C424" t="s">
        <v>38</v>
      </c>
      <c r="D424" t="s">
        <v>8</v>
      </c>
      <c r="E424" t="s">
        <v>9</v>
      </c>
      <c r="F424" t="str">
        <f>IF(CD[[#This Row],[Age]]&lt;=25,"18-25",IF(CD[[#This Row],[Age]]&lt;=35,"26-35",IF(CD[[#This Row],[Age]]&lt;=45,"36-45","46+")))</f>
        <v>46+</v>
      </c>
    </row>
    <row r="425" spans="1:6" x14ac:dyDescent="0.3">
      <c r="A425">
        <v>424</v>
      </c>
      <c r="B425">
        <v>67</v>
      </c>
      <c r="C425" t="s">
        <v>38</v>
      </c>
      <c r="D425" t="s">
        <v>7</v>
      </c>
      <c r="E425" t="s">
        <v>10</v>
      </c>
      <c r="F425" t="str">
        <f>IF(CD[[#This Row],[Age]]&lt;=25,"18-25",IF(CD[[#This Row],[Age]]&lt;=35,"26-35",IF(CD[[#This Row],[Age]]&lt;=45,"36-45","46+")))</f>
        <v>46+</v>
      </c>
    </row>
    <row r="426" spans="1:6" x14ac:dyDescent="0.3">
      <c r="A426">
        <v>425</v>
      </c>
      <c r="B426">
        <v>60</v>
      </c>
      <c r="C426" t="s">
        <v>38</v>
      </c>
      <c r="D426" t="s">
        <v>7</v>
      </c>
      <c r="E426" t="s">
        <v>10</v>
      </c>
      <c r="F426" t="str">
        <f>IF(CD[[#This Row],[Age]]&lt;=25,"18-25",IF(CD[[#This Row],[Age]]&lt;=35,"26-35",IF(CD[[#This Row],[Age]]&lt;=45,"36-45","46+")))</f>
        <v>46+</v>
      </c>
    </row>
    <row r="427" spans="1:6" x14ac:dyDescent="0.3">
      <c r="A427">
        <v>426</v>
      </c>
      <c r="B427">
        <v>27</v>
      </c>
      <c r="C427" t="s">
        <v>38</v>
      </c>
      <c r="D427" t="s">
        <v>8</v>
      </c>
      <c r="E427" t="s">
        <v>11</v>
      </c>
      <c r="F427" t="str">
        <f>IF(CD[[#This Row],[Age]]&lt;=25,"18-25",IF(CD[[#This Row],[Age]]&lt;=35,"26-35",IF(CD[[#This Row],[Age]]&lt;=45,"36-45","46+")))</f>
        <v>26-35</v>
      </c>
    </row>
    <row r="428" spans="1:6" x14ac:dyDescent="0.3">
      <c r="A428">
        <v>427</v>
      </c>
      <c r="B428">
        <v>62</v>
      </c>
      <c r="C428" t="s">
        <v>38</v>
      </c>
      <c r="D428" t="s">
        <v>8</v>
      </c>
      <c r="E428" t="s">
        <v>9</v>
      </c>
      <c r="F428" t="str">
        <f>IF(CD[[#This Row],[Age]]&lt;=25,"18-25",IF(CD[[#This Row],[Age]]&lt;=35,"26-35",IF(CD[[#This Row],[Age]]&lt;=45,"36-45","46+")))</f>
        <v>46+</v>
      </c>
    </row>
    <row r="429" spans="1:6" x14ac:dyDescent="0.3">
      <c r="A429">
        <v>428</v>
      </c>
      <c r="B429">
        <v>31</v>
      </c>
      <c r="C429" t="s">
        <v>37</v>
      </c>
      <c r="D429" t="s">
        <v>7</v>
      </c>
      <c r="E429" t="s">
        <v>11</v>
      </c>
      <c r="F429" t="str">
        <f>IF(CD[[#This Row],[Age]]&lt;=25,"18-25",IF(CD[[#This Row],[Age]]&lt;=35,"26-35",IF(CD[[#This Row],[Age]]&lt;=45,"36-45","46+")))</f>
        <v>26-35</v>
      </c>
    </row>
    <row r="430" spans="1:6" x14ac:dyDescent="0.3">
      <c r="A430">
        <v>429</v>
      </c>
      <c r="B430">
        <v>24</v>
      </c>
      <c r="C430" t="s">
        <v>38</v>
      </c>
      <c r="D430" t="s">
        <v>6</v>
      </c>
      <c r="E430" t="s">
        <v>10</v>
      </c>
      <c r="F430" t="str">
        <f>IF(CD[[#This Row],[Age]]&lt;=25,"18-25",IF(CD[[#This Row],[Age]]&lt;=35,"26-35",IF(CD[[#This Row],[Age]]&lt;=45,"36-45","46+")))</f>
        <v>18-25</v>
      </c>
    </row>
    <row r="431" spans="1:6" x14ac:dyDescent="0.3">
      <c r="A431">
        <v>430</v>
      </c>
      <c r="B431">
        <v>56</v>
      </c>
      <c r="C431" t="s">
        <v>37</v>
      </c>
      <c r="D431" t="s">
        <v>6</v>
      </c>
      <c r="E431" t="s">
        <v>10</v>
      </c>
      <c r="F431" t="str">
        <f>IF(CD[[#This Row],[Age]]&lt;=25,"18-25",IF(CD[[#This Row],[Age]]&lt;=35,"26-35",IF(CD[[#This Row],[Age]]&lt;=45,"36-45","46+")))</f>
        <v>46+</v>
      </c>
    </row>
    <row r="432" spans="1:6" x14ac:dyDescent="0.3">
      <c r="A432">
        <v>431</v>
      </c>
      <c r="B432">
        <v>57</v>
      </c>
      <c r="C432" t="s">
        <v>38</v>
      </c>
      <c r="D432" t="s">
        <v>6</v>
      </c>
      <c r="E432" t="s">
        <v>11</v>
      </c>
      <c r="F432" t="str">
        <f>IF(CD[[#This Row],[Age]]&lt;=25,"18-25",IF(CD[[#This Row],[Age]]&lt;=35,"26-35",IF(CD[[#This Row],[Age]]&lt;=45,"36-45","46+")))</f>
        <v>46+</v>
      </c>
    </row>
    <row r="433" spans="1:6" x14ac:dyDescent="0.3">
      <c r="A433">
        <v>432</v>
      </c>
      <c r="B433">
        <v>26</v>
      </c>
      <c r="C433" t="s">
        <v>37</v>
      </c>
      <c r="D433" t="s">
        <v>6</v>
      </c>
      <c r="E433" t="s">
        <v>9</v>
      </c>
      <c r="F433" t="str">
        <f>IF(CD[[#This Row],[Age]]&lt;=25,"18-25",IF(CD[[#This Row],[Age]]&lt;=35,"26-35",IF(CD[[#This Row],[Age]]&lt;=45,"36-45","46+")))</f>
        <v>26-35</v>
      </c>
    </row>
    <row r="434" spans="1:6" x14ac:dyDescent="0.3">
      <c r="A434">
        <v>433</v>
      </c>
      <c r="B434">
        <v>31</v>
      </c>
      <c r="C434" t="s">
        <v>37</v>
      </c>
      <c r="D434" t="s">
        <v>5</v>
      </c>
      <c r="E434" t="s">
        <v>10</v>
      </c>
      <c r="F434" t="str">
        <f>IF(CD[[#This Row],[Age]]&lt;=25,"18-25",IF(CD[[#This Row],[Age]]&lt;=35,"26-35",IF(CD[[#This Row],[Age]]&lt;=45,"36-45","46+")))</f>
        <v>26-35</v>
      </c>
    </row>
    <row r="435" spans="1:6" x14ac:dyDescent="0.3">
      <c r="A435">
        <v>434</v>
      </c>
      <c r="B435">
        <v>25</v>
      </c>
      <c r="C435" t="s">
        <v>38</v>
      </c>
      <c r="D435" t="s">
        <v>6</v>
      </c>
      <c r="E435" t="s">
        <v>10</v>
      </c>
      <c r="F435" t="str">
        <f>IF(CD[[#This Row],[Age]]&lt;=25,"18-25",IF(CD[[#This Row],[Age]]&lt;=35,"26-35",IF(CD[[#This Row],[Age]]&lt;=45,"36-45","46+")))</f>
        <v>18-25</v>
      </c>
    </row>
    <row r="436" spans="1:6" x14ac:dyDescent="0.3">
      <c r="A436">
        <v>435</v>
      </c>
      <c r="B436">
        <v>34</v>
      </c>
      <c r="C436" t="s">
        <v>37</v>
      </c>
      <c r="D436" t="s">
        <v>7</v>
      </c>
      <c r="E436" t="s">
        <v>9</v>
      </c>
      <c r="F436" t="str">
        <f>IF(CD[[#This Row],[Age]]&lt;=25,"18-25",IF(CD[[#This Row],[Age]]&lt;=35,"26-35",IF(CD[[#This Row],[Age]]&lt;=45,"36-45","46+")))</f>
        <v>26-35</v>
      </c>
    </row>
    <row r="437" spans="1:6" x14ac:dyDescent="0.3">
      <c r="A437">
        <v>436</v>
      </c>
      <c r="B437">
        <v>40</v>
      </c>
      <c r="C437" t="s">
        <v>38</v>
      </c>
      <c r="D437" t="s">
        <v>7</v>
      </c>
      <c r="E437" t="s">
        <v>10</v>
      </c>
      <c r="F437" t="str">
        <f>IF(CD[[#This Row],[Age]]&lt;=25,"18-25",IF(CD[[#This Row],[Age]]&lt;=35,"26-35",IF(CD[[#This Row],[Age]]&lt;=45,"36-45","46+")))</f>
        <v>36-45</v>
      </c>
    </row>
    <row r="438" spans="1:6" x14ac:dyDescent="0.3">
      <c r="A438">
        <v>437</v>
      </c>
      <c r="B438">
        <v>33</v>
      </c>
      <c r="C438" t="s">
        <v>37</v>
      </c>
      <c r="D438" t="s">
        <v>7</v>
      </c>
      <c r="E438" t="s">
        <v>9</v>
      </c>
      <c r="F438" t="str">
        <f>IF(CD[[#This Row],[Age]]&lt;=25,"18-25",IF(CD[[#This Row],[Age]]&lt;=35,"26-35",IF(CD[[#This Row],[Age]]&lt;=45,"36-45","46+")))</f>
        <v>26-35</v>
      </c>
    </row>
    <row r="439" spans="1:6" x14ac:dyDescent="0.3">
      <c r="A439">
        <v>438</v>
      </c>
      <c r="B439">
        <v>43</v>
      </c>
      <c r="C439" t="s">
        <v>37</v>
      </c>
      <c r="D439" t="s">
        <v>6</v>
      </c>
      <c r="E439" t="s">
        <v>9</v>
      </c>
      <c r="F439" t="str">
        <f>IF(CD[[#This Row],[Age]]&lt;=25,"18-25",IF(CD[[#This Row],[Age]]&lt;=35,"26-35",IF(CD[[#This Row],[Age]]&lt;=45,"36-45","46+")))</f>
        <v>36-45</v>
      </c>
    </row>
    <row r="440" spans="1:6" x14ac:dyDescent="0.3">
      <c r="A440">
        <v>439</v>
      </c>
      <c r="B440">
        <v>26</v>
      </c>
      <c r="C440" t="s">
        <v>38</v>
      </c>
      <c r="D440" t="s">
        <v>8</v>
      </c>
      <c r="E440" t="s">
        <v>10</v>
      </c>
      <c r="F440" t="str">
        <f>IF(CD[[#This Row],[Age]]&lt;=25,"18-25",IF(CD[[#This Row],[Age]]&lt;=35,"26-35",IF(CD[[#This Row],[Age]]&lt;=45,"36-45","46+")))</f>
        <v>26-35</v>
      </c>
    </row>
    <row r="441" spans="1:6" x14ac:dyDescent="0.3">
      <c r="A441">
        <v>440</v>
      </c>
      <c r="B441">
        <v>53</v>
      </c>
      <c r="C441" t="s">
        <v>37</v>
      </c>
      <c r="D441" t="s">
        <v>7</v>
      </c>
      <c r="E441" t="s">
        <v>11</v>
      </c>
      <c r="F441" t="str">
        <f>IF(CD[[#This Row],[Age]]&lt;=25,"18-25",IF(CD[[#This Row],[Age]]&lt;=35,"26-35",IF(CD[[#This Row],[Age]]&lt;=45,"36-45","46+")))</f>
        <v>46+</v>
      </c>
    </row>
    <row r="442" spans="1:6" x14ac:dyDescent="0.3">
      <c r="A442">
        <v>441</v>
      </c>
      <c r="B442">
        <v>24</v>
      </c>
      <c r="C442" t="s">
        <v>38</v>
      </c>
      <c r="D442" t="s">
        <v>6</v>
      </c>
      <c r="E442" t="s">
        <v>10</v>
      </c>
      <c r="F442" t="str">
        <f>IF(CD[[#This Row],[Age]]&lt;=25,"18-25",IF(CD[[#This Row],[Age]]&lt;=35,"26-35",IF(CD[[#This Row],[Age]]&lt;=45,"36-45","46+")))</f>
        <v>18-25</v>
      </c>
    </row>
    <row r="443" spans="1:6" x14ac:dyDescent="0.3">
      <c r="A443">
        <v>442</v>
      </c>
      <c r="B443">
        <v>35</v>
      </c>
      <c r="C443" t="s">
        <v>37</v>
      </c>
      <c r="D443" t="s">
        <v>5</v>
      </c>
      <c r="E443" t="s">
        <v>10</v>
      </c>
      <c r="F443" t="str">
        <f>IF(CD[[#This Row],[Age]]&lt;=25,"18-25",IF(CD[[#This Row],[Age]]&lt;=35,"26-35",IF(CD[[#This Row],[Age]]&lt;=45,"36-45","46+")))</f>
        <v>26-35</v>
      </c>
    </row>
    <row r="444" spans="1:6" x14ac:dyDescent="0.3">
      <c r="A444">
        <v>443</v>
      </c>
      <c r="B444">
        <v>25</v>
      </c>
      <c r="C444" t="s">
        <v>38</v>
      </c>
      <c r="D444" t="s">
        <v>5</v>
      </c>
      <c r="E444" t="s">
        <v>10</v>
      </c>
      <c r="F444" t="str">
        <f>IF(CD[[#This Row],[Age]]&lt;=25,"18-25",IF(CD[[#This Row],[Age]]&lt;=35,"26-35",IF(CD[[#This Row],[Age]]&lt;=45,"36-45","46+")))</f>
        <v>18-25</v>
      </c>
    </row>
    <row r="445" spans="1:6" x14ac:dyDescent="0.3">
      <c r="A445">
        <v>444</v>
      </c>
      <c r="B445">
        <v>38</v>
      </c>
      <c r="C445" t="s">
        <v>37</v>
      </c>
      <c r="D445" t="s">
        <v>7</v>
      </c>
      <c r="E445" t="s">
        <v>10</v>
      </c>
      <c r="F445" t="str">
        <f>IF(CD[[#This Row],[Age]]&lt;=25,"18-25",IF(CD[[#This Row],[Age]]&lt;=35,"26-35",IF(CD[[#This Row],[Age]]&lt;=45,"36-45","46+")))</f>
        <v>36-45</v>
      </c>
    </row>
    <row r="446" spans="1:6" x14ac:dyDescent="0.3">
      <c r="A446">
        <v>445</v>
      </c>
      <c r="B446">
        <v>43</v>
      </c>
      <c r="C446" t="s">
        <v>37</v>
      </c>
      <c r="D446" t="s">
        <v>8</v>
      </c>
      <c r="E446" t="s">
        <v>11</v>
      </c>
      <c r="F446" t="str">
        <f>IF(CD[[#This Row],[Age]]&lt;=25,"18-25",IF(CD[[#This Row],[Age]]&lt;=35,"26-35",IF(CD[[#This Row],[Age]]&lt;=45,"36-45","46+")))</f>
        <v>36-45</v>
      </c>
    </row>
    <row r="447" spans="1:6" x14ac:dyDescent="0.3">
      <c r="A447">
        <v>446</v>
      </c>
      <c r="B447">
        <v>20</v>
      </c>
      <c r="C447" t="s">
        <v>38</v>
      </c>
      <c r="D447" t="s">
        <v>5</v>
      </c>
      <c r="E447" t="s">
        <v>11</v>
      </c>
      <c r="F447" t="str">
        <f>IF(CD[[#This Row],[Age]]&lt;=25,"18-25",IF(CD[[#This Row],[Age]]&lt;=35,"26-35",IF(CD[[#This Row],[Age]]&lt;=45,"36-45","46+")))</f>
        <v>18-25</v>
      </c>
    </row>
    <row r="448" spans="1:6" x14ac:dyDescent="0.3">
      <c r="A448">
        <v>447</v>
      </c>
      <c r="B448">
        <v>34</v>
      </c>
      <c r="C448" t="s">
        <v>38</v>
      </c>
      <c r="D448" t="s">
        <v>6</v>
      </c>
      <c r="E448" t="s">
        <v>11</v>
      </c>
      <c r="F448" t="str">
        <f>IF(CD[[#This Row],[Age]]&lt;=25,"18-25",IF(CD[[#This Row],[Age]]&lt;=35,"26-35",IF(CD[[#This Row],[Age]]&lt;=45,"36-45","46+")))</f>
        <v>26-35</v>
      </c>
    </row>
    <row r="449" spans="1:6" x14ac:dyDescent="0.3">
      <c r="A449">
        <v>448</v>
      </c>
      <c r="B449">
        <v>68</v>
      </c>
      <c r="C449" t="s">
        <v>37</v>
      </c>
      <c r="D449" t="s">
        <v>6</v>
      </c>
      <c r="E449" t="s">
        <v>9</v>
      </c>
      <c r="F449" t="str">
        <f>IF(CD[[#This Row],[Age]]&lt;=25,"18-25",IF(CD[[#This Row],[Age]]&lt;=35,"26-35",IF(CD[[#This Row],[Age]]&lt;=45,"36-45","46+")))</f>
        <v>46+</v>
      </c>
    </row>
    <row r="450" spans="1:6" x14ac:dyDescent="0.3">
      <c r="A450">
        <v>449</v>
      </c>
      <c r="B450">
        <v>63</v>
      </c>
      <c r="C450" t="s">
        <v>38</v>
      </c>
      <c r="D450" t="s">
        <v>5</v>
      </c>
      <c r="E450" t="s">
        <v>11</v>
      </c>
      <c r="F450" t="str">
        <f>IF(CD[[#This Row],[Age]]&lt;=25,"18-25",IF(CD[[#This Row],[Age]]&lt;=35,"26-35",IF(CD[[#This Row],[Age]]&lt;=45,"36-45","46+")))</f>
        <v>46+</v>
      </c>
    </row>
    <row r="451" spans="1:6" x14ac:dyDescent="0.3">
      <c r="A451">
        <v>450</v>
      </c>
      <c r="B451">
        <v>41</v>
      </c>
      <c r="C451" t="s">
        <v>37</v>
      </c>
      <c r="D451" t="s">
        <v>7</v>
      </c>
      <c r="E451" t="s">
        <v>9</v>
      </c>
      <c r="F451" t="str">
        <f>IF(CD[[#This Row],[Age]]&lt;=25,"18-25",IF(CD[[#This Row],[Age]]&lt;=35,"26-35",IF(CD[[#This Row],[Age]]&lt;=45,"36-45","46+")))</f>
        <v>36-45</v>
      </c>
    </row>
    <row r="452" spans="1:6" x14ac:dyDescent="0.3">
      <c r="A452">
        <v>451</v>
      </c>
      <c r="B452">
        <v>42</v>
      </c>
      <c r="C452" t="s">
        <v>37</v>
      </c>
      <c r="D452" t="s">
        <v>7</v>
      </c>
      <c r="E452" t="s">
        <v>10</v>
      </c>
      <c r="F452" t="str">
        <f>IF(CD[[#This Row],[Age]]&lt;=25,"18-25",IF(CD[[#This Row],[Age]]&lt;=35,"26-35",IF(CD[[#This Row],[Age]]&lt;=45,"36-45","46+")))</f>
        <v>36-45</v>
      </c>
    </row>
    <row r="453" spans="1:6" x14ac:dyDescent="0.3">
      <c r="A453">
        <v>452</v>
      </c>
      <c r="B453">
        <v>22</v>
      </c>
      <c r="C453" t="s">
        <v>37</v>
      </c>
      <c r="D453" t="s">
        <v>5</v>
      </c>
      <c r="E453" t="s">
        <v>11</v>
      </c>
      <c r="F453" t="str">
        <f>IF(CD[[#This Row],[Age]]&lt;=25,"18-25",IF(CD[[#This Row],[Age]]&lt;=35,"26-35",IF(CD[[#This Row],[Age]]&lt;=45,"36-45","46+")))</f>
        <v>18-25</v>
      </c>
    </row>
    <row r="454" spans="1:6" x14ac:dyDescent="0.3">
      <c r="A454">
        <v>453</v>
      </c>
      <c r="B454">
        <v>54</v>
      </c>
      <c r="C454" t="s">
        <v>38</v>
      </c>
      <c r="D454" t="s">
        <v>6</v>
      </c>
      <c r="E454" t="s">
        <v>11</v>
      </c>
      <c r="F454" t="str">
        <f>IF(CD[[#This Row],[Age]]&lt;=25,"18-25",IF(CD[[#This Row],[Age]]&lt;=35,"26-35",IF(CD[[#This Row],[Age]]&lt;=45,"36-45","46+")))</f>
        <v>46+</v>
      </c>
    </row>
    <row r="455" spans="1:6" x14ac:dyDescent="0.3">
      <c r="A455">
        <v>454</v>
      </c>
      <c r="B455">
        <v>62</v>
      </c>
      <c r="C455" t="s">
        <v>38</v>
      </c>
      <c r="D455" t="s">
        <v>8</v>
      </c>
      <c r="E455" t="s">
        <v>11</v>
      </c>
      <c r="F455" t="str">
        <f>IF(CD[[#This Row],[Age]]&lt;=25,"18-25",IF(CD[[#This Row],[Age]]&lt;=35,"26-35",IF(CD[[#This Row],[Age]]&lt;=45,"36-45","46+")))</f>
        <v>46+</v>
      </c>
    </row>
    <row r="456" spans="1:6" x14ac:dyDescent="0.3">
      <c r="A456">
        <v>455</v>
      </c>
      <c r="B456">
        <v>67</v>
      </c>
      <c r="C456" t="s">
        <v>38</v>
      </c>
      <c r="D456" t="s">
        <v>6</v>
      </c>
      <c r="E456" t="s">
        <v>11</v>
      </c>
      <c r="F456" t="str">
        <f>IF(CD[[#This Row],[Age]]&lt;=25,"18-25",IF(CD[[#This Row],[Age]]&lt;=35,"26-35",IF(CD[[#This Row],[Age]]&lt;=45,"36-45","46+")))</f>
        <v>46+</v>
      </c>
    </row>
    <row r="457" spans="1:6" x14ac:dyDescent="0.3">
      <c r="A457">
        <v>456</v>
      </c>
      <c r="B457">
        <v>41</v>
      </c>
      <c r="C457" t="s">
        <v>37</v>
      </c>
      <c r="D457" t="s">
        <v>8</v>
      </c>
      <c r="E457" t="s">
        <v>11</v>
      </c>
      <c r="F457" t="str">
        <f>IF(CD[[#This Row],[Age]]&lt;=25,"18-25",IF(CD[[#This Row],[Age]]&lt;=35,"26-35",IF(CD[[#This Row],[Age]]&lt;=45,"36-45","46+")))</f>
        <v>36-45</v>
      </c>
    </row>
    <row r="458" spans="1:6" x14ac:dyDescent="0.3">
      <c r="A458">
        <v>457</v>
      </c>
      <c r="B458">
        <v>48</v>
      </c>
      <c r="C458" t="s">
        <v>37</v>
      </c>
      <c r="D458" t="s">
        <v>8</v>
      </c>
      <c r="E458" t="s">
        <v>10</v>
      </c>
      <c r="F458" t="str">
        <f>IF(CD[[#This Row],[Age]]&lt;=25,"18-25",IF(CD[[#This Row],[Age]]&lt;=35,"26-35",IF(CD[[#This Row],[Age]]&lt;=45,"36-45","46+")))</f>
        <v>46+</v>
      </c>
    </row>
    <row r="459" spans="1:6" x14ac:dyDescent="0.3">
      <c r="A459">
        <v>458</v>
      </c>
      <c r="B459">
        <v>43</v>
      </c>
      <c r="C459" t="s">
        <v>37</v>
      </c>
      <c r="D459" t="s">
        <v>5</v>
      </c>
      <c r="E459" t="s">
        <v>11</v>
      </c>
      <c r="F459" t="str">
        <f>IF(CD[[#This Row],[Age]]&lt;=25,"18-25",IF(CD[[#This Row],[Age]]&lt;=35,"26-35",IF(CD[[#This Row],[Age]]&lt;=45,"36-45","46+")))</f>
        <v>36-45</v>
      </c>
    </row>
    <row r="460" spans="1:6" x14ac:dyDescent="0.3">
      <c r="A460">
        <v>459</v>
      </c>
      <c r="B460">
        <v>38</v>
      </c>
      <c r="C460" t="s">
        <v>38</v>
      </c>
      <c r="D460" t="s">
        <v>7</v>
      </c>
      <c r="E460" t="s">
        <v>9</v>
      </c>
      <c r="F460" t="str">
        <f>IF(CD[[#This Row],[Age]]&lt;=25,"18-25",IF(CD[[#This Row],[Age]]&lt;=35,"26-35",IF(CD[[#This Row],[Age]]&lt;=45,"36-45","46+")))</f>
        <v>36-45</v>
      </c>
    </row>
    <row r="461" spans="1:6" x14ac:dyDescent="0.3">
      <c r="A461">
        <v>460</v>
      </c>
      <c r="B461">
        <v>51</v>
      </c>
      <c r="C461" t="s">
        <v>37</v>
      </c>
      <c r="D461" t="s">
        <v>8</v>
      </c>
      <c r="E461" t="s">
        <v>9</v>
      </c>
      <c r="F461" t="str">
        <f>IF(CD[[#This Row],[Age]]&lt;=25,"18-25",IF(CD[[#This Row],[Age]]&lt;=35,"26-35",IF(CD[[#This Row],[Age]]&lt;=45,"36-45","46+")))</f>
        <v>46+</v>
      </c>
    </row>
    <row r="462" spans="1:6" x14ac:dyDescent="0.3">
      <c r="A462">
        <v>461</v>
      </c>
      <c r="B462">
        <v>55</v>
      </c>
      <c r="C462" t="s">
        <v>38</v>
      </c>
      <c r="D462" t="s">
        <v>6</v>
      </c>
      <c r="E462" t="s">
        <v>11</v>
      </c>
      <c r="F462" t="str">
        <f>IF(CD[[#This Row],[Age]]&lt;=25,"18-25",IF(CD[[#This Row],[Age]]&lt;=35,"26-35",IF(CD[[#This Row],[Age]]&lt;=45,"36-45","46+")))</f>
        <v>46+</v>
      </c>
    </row>
    <row r="463" spans="1:6" x14ac:dyDescent="0.3">
      <c r="A463">
        <v>462</v>
      </c>
      <c r="B463">
        <v>41</v>
      </c>
      <c r="C463" t="s">
        <v>38</v>
      </c>
      <c r="D463" t="s">
        <v>7</v>
      </c>
      <c r="E463" t="s">
        <v>9</v>
      </c>
      <c r="F463" t="str">
        <f>IF(CD[[#This Row],[Age]]&lt;=25,"18-25",IF(CD[[#This Row],[Age]]&lt;=35,"26-35",IF(CD[[#This Row],[Age]]&lt;=45,"36-45","46+")))</f>
        <v>36-45</v>
      </c>
    </row>
    <row r="464" spans="1:6" x14ac:dyDescent="0.3">
      <c r="A464">
        <v>463</v>
      </c>
      <c r="B464">
        <v>45</v>
      </c>
      <c r="C464" t="s">
        <v>38</v>
      </c>
      <c r="D464" t="s">
        <v>7</v>
      </c>
      <c r="E464" t="s">
        <v>11</v>
      </c>
      <c r="F464" t="str">
        <f>IF(CD[[#This Row],[Age]]&lt;=25,"18-25",IF(CD[[#This Row],[Age]]&lt;=35,"26-35",IF(CD[[#This Row],[Age]]&lt;=45,"36-45","46+")))</f>
        <v>36-45</v>
      </c>
    </row>
    <row r="465" spans="1:6" x14ac:dyDescent="0.3">
      <c r="A465">
        <v>464</v>
      </c>
      <c r="B465">
        <v>47</v>
      </c>
      <c r="C465" t="s">
        <v>38</v>
      </c>
      <c r="D465" t="s">
        <v>6</v>
      </c>
      <c r="E465" t="s">
        <v>10</v>
      </c>
      <c r="F465" t="str">
        <f>IF(CD[[#This Row],[Age]]&lt;=25,"18-25",IF(CD[[#This Row],[Age]]&lt;=35,"26-35",IF(CD[[#This Row],[Age]]&lt;=45,"36-45","46+")))</f>
        <v>46+</v>
      </c>
    </row>
    <row r="466" spans="1:6" x14ac:dyDescent="0.3">
      <c r="A466">
        <v>465</v>
      </c>
      <c r="B466">
        <v>51</v>
      </c>
      <c r="C466" t="s">
        <v>38</v>
      </c>
      <c r="D466" t="s">
        <v>5</v>
      </c>
      <c r="E466" t="s">
        <v>9</v>
      </c>
      <c r="F466" t="str">
        <f>IF(CD[[#This Row],[Age]]&lt;=25,"18-25",IF(CD[[#This Row],[Age]]&lt;=35,"26-35",IF(CD[[#This Row],[Age]]&lt;=45,"36-45","46+")))</f>
        <v>46+</v>
      </c>
    </row>
    <row r="467" spans="1:6" x14ac:dyDescent="0.3">
      <c r="A467">
        <v>466</v>
      </c>
      <c r="B467">
        <v>69</v>
      </c>
      <c r="C467" t="s">
        <v>37</v>
      </c>
      <c r="D467" t="s">
        <v>7</v>
      </c>
      <c r="E467" t="s">
        <v>11</v>
      </c>
      <c r="F467" t="str">
        <f>IF(CD[[#This Row],[Age]]&lt;=25,"18-25",IF(CD[[#This Row],[Age]]&lt;=35,"26-35",IF(CD[[#This Row],[Age]]&lt;=45,"36-45","46+")))</f>
        <v>46+</v>
      </c>
    </row>
    <row r="468" spans="1:6" x14ac:dyDescent="0.3">
      <c r="A468">
        <v>467</v>
      </c>
      <c r="B468">
        <v>69</v>
      </c>
      <c r="C468" t="s">
        <v>37</v>
      </c>
      <c r="D468" t="s">
        <v>8</v>
      </c>
      <c r="E468" t="s">
        <v>9</v>
      </c>
      <c r="F468" t="str">
        <f>IF(CD[[#This Row],[Age]]&lt;=25,"18-25",IF(CD[[#This Row],[Age]]&lt;=35,"26-35",IF(CD[[#This Row],[Age]]&lt;=45,"36-45","46+")))</f>
        <v>46+</v>
      </c>
    </row>
    <row r="469" spans="1:6" x14ac:dyDescent="0.3">
      <c r="A469">
        <v>468</v>
      </c>
      <c r="B469">
        <v>40</v>
      </c>
      <c r="C469" t="s">
        <v>37</v>
      </c>
      <c r="D469" t="s">
        <v>6</v>
      </c>
      <c r="E469" t="s">
        <v>11</v>
      </c>
      <c r="F469" t="str">
        <f>IF(CD[[#This Row],[Age]]&lt;=25,"18-25",IF(CD[[#This Row],[Age]]&lt;=35,"26-35",IF(CD[[#This Row],[Age]]&lt;=45,"36-45","46+")))</f>
        <v>36-45</v>
      </c>
    </row>
    <row r="470" spans="1:6" x14ac:dyDescent="0.3">
      <c r="A470">
        <v>469</v>
      </c>
      <c r="B470">
        <v>25</v>
      </c>
      <c r="C470" t="s">
        <v>37</v>
      </c>
      <c r="D470" t="s">
        <v>8</v>
      </c>
      <c r="E470" t="s">
        <v>9</v>
      </c>
      <c r="F470" t="str">
        <f>IF(CD[[#This Row],[Age]]&lt;=25,"18-25",IF(CD[[#This Row],[Age]]&lt;=35,"26-35",IF(CD[[#This Row],[Age]]&lt;=45,"36-45","46+")))</f>
        <v>18-25</v>
      </c>
    </row>
    <row r="471" spans="1:6" x14ac:dyDescent="0.3">
      <c r="A471">
        <v>470</v>
      </c>
      <c r="B471">
        <v>59</v>
      </c>
      <c r="C471" t="s">
        <v>38</v>
      </c>
      <c r="D471" t="s">
        <v>6</v>
      </c>
      <c r="E471" t="s">
        <v>10</v>
      </c>
      <c r="F471" t="str">
        <f>IF(CD[[#This Row],[Age]]&lt;=25,"18-25",IF(CD[[#This Row],[Age]]&lt;=35,"26-35",IF(CD[[#This Row],[Age]]&lt;=45,"36-45","46+")))</f>
        <v>46+</v>
      </c>
    </row>
    <row r="472" spans="1:6" x14ac:dyDescent="0.3">
      <c r="A472">
        <v>471</v>
      </c>
      <c r="B472">
        <v>67</v>
      </c>
      <c r="C472" t="s">
        <v>38</v>
      </c>
      <c r="D472" t="s">
        <v>6</v>
      </c>
      <c r="E472" t="s">
        <v>9</v>
      </c>
      <c r="F472" t="str">
        <f>IF(CD[[#This Row],[Age]]&lt;=25,"18-25",IF(CD[[#This Row],[Age]]&lt;=35,"26-35",IF(CD[[#This Row],[Age]]&lt;=45,"36-45","46+")))</f>
        <v>46+</v>
      </c>
    </row>
    <row r="473" spans="1:6" x14ac:dyDescent="0.3">
      <c r="A473">
        <v>472</v>
      </c>
      <c r="B473">
        <v>27</v>
      </c>
      <c r="C473" t="s">
        <v>38</v>
      </c>
      <c r="D473" t="s">
        <v>7</v>
      </c>
      <c r="E473" t="s">
        <v>9</v>
      </c>
      <c r="F473" t="str">
        <f>IF(CD[[#This Row],[Age]]&lt;=25,"18-25",IF(CD[[#This Row],[Age]]&lt;=35,"26-35",IF(CD[[#This Row],[Age]]&lt;=45,"36-45","46+")))</f>
        <v>26-35</v>
      </c>
    </row>
    <row r="474" spans="1:6" x14ac:dyDescent="0.3">
      <c r="A474">
        <v>473</v>
      </c>
      <c r="B474">
        <v>18</v>
      </c>
      <c r="C474" t="s">
        <v>37</v>
      </c>
      <c r="D474" t="s">
        <v>6</v>
      </c>
      <c r="E474" t="s">
        <v>9</v>
      </c>
      <c r="F474" t="str">
        <f>IF(CD[[#This Row],[Age]]&lt;=25,"18-25",IF(CD[[#This Row],[Age]]&lt;=35,"26-35",IF(CD[[#This Row],[Age]]&lt;=45,"36-45","46+")))</f>
        <v>18-25</v>
      </c>
    </row>
    <row r="475" spans="1:6" x14ac:dyDescent="0.3">
      <c r="A475">
        <v>474</v>
      </c>
      <c r="B475">
        <v>37</v>
      </c>
      <c r="C475" t="s">
        <v>37</v>
      </c>
      <c r="D475" t="s">
        <v>7</v>
      </c>
      <c r="E475" t="s">
        <v>9</v>
      </c>
      <c r="F475" t="str">
        <f>IF(CD[[#This Row],[Age]]&lt;=25,"18-25",IF(CD[[#This Row],[Age]]&lt;=35,"26-35",IF(CD[[#This Row],[Age]]&lt;=45,"36-45","46+")))</f>
        <v>36-45</v>
      </c>
    </row>
    <row r="476" spans="1:6" x14ac:dyDescent="0.3">
      <c r="A476">
        <v>475</v>
      </c>
      <c r="B476">
        <v>54</v>
      </c>
      <c r="C476" t="s">
        <v>38</v>
      </c>
      <c r="D476" t="s">
        <v>6</v>
      </c>
      <c r="E476" t="s">
        <v>11</v>
      </c>
      <c r="F476" t="str">
        <f>IF(CD[[#This Row],[Age]]&lt;=25,"18-25",IF(CD[[#This Row],[Age]]&lt;=35,"26-35",IF(CD[[#This Row],[Age]]&lt;=45,"36-45","46+")))</f>
        <v>46+</v>
      </c>
    </row>
    <row r="477" spans="1:6" x14ac:dyDescent="0.3">
      <c r="A477">
        <v>476</v>
      </c>
      <c r="B477">
        <v>35</v>
      </c>
      <c r="C477" t="s">
        <v>37</v>
      </c>
      <c r="D477" t="s">
        <v>7</v>
      </c>
      <c r="E477" t="s">
        <v>10</v>
      </c>
      <c r="F477" t="str">
        <f>IF(CD[[#This Row],[Age]]&lt;=25,"18-25",IF(CD[[#This Row],[Age]]&lt;=35,"26-35",IF(CD[[#This Row],[Age]]&lt;=45,"36-45","46+")))</f>
        <v>26-35</v>
      </c>
    </row>
    <row r="478" spans="1:6" x14ac:dyDescent="0.3">
      <c r="A478">
        <v>477</v>
      </c>
      <c r="B478">
        <v>38</v>
      </c>
      <c r="C478" t="s">
        <v>37</v>
      </c>
      <c r="D478" t="s">
        <v>7</v>
      </c>
      <c r="E478" t="s">
        <v>10</v>
      </c>
      <c r="F478" t="str">
        <f>IF(CD[[#This Row],[Age]]&lt;=25,"18-25",IF(CD[[#This Row],[Age]]&lt;=35,"26-35",IF(CD[[#This Row],[Age]]&lt;=45,"36-45","46+")))</f>
        <v>36-45</v>
      </c>
    </row>
    <row r="479" spans="1:6" x14ac:dyDescent="0.3">
      <c r="A479">
        <v>478</v>
      </c>
      <c r="B479">
        <v>66</v>
      </c>
      <c r="C479" t="s">
        <v>37</v>
      </c>
      <c r="D479" t="s">
        <v>5</v>
      </c>
      <c r="E479" t="s">
        <v>9</v>
      </c>
      <c r="F479" t="str">
        <f>IF(CD[[#This Row],[Age]]&lt;=25,"18-25",IF(CD[[#This Row],[Age]]&lt;=35,"26-35",IF(CD[[#This Row],[Age]]&lt;=45,"36-45","46+")))</f>
        <v>46+</v>
      </c>
    </row>
    <row r="480" spans="1:6" x14ac:dyDescent="0.3">
      <c r="A480">
        <v>479</v>
      </c>
      <c r="B480">
        <v>21</v>
      </c>
      <c r="C480" t="s">
        <v>38</v>
      </c>
      <c r="D480" t="s">
        <v>7</v>
      </c>
      <c r="E480" t="s">
        <v>9</v>
      </c>
      <c r="F480" t="str">
        <f>IF(CD[[#This Row],[Age]]&lt;=25,"18-25",IF(CD[[#This Row],[Age]]&lt;=35,"26-35",IF(CD[[#This Row],[Age]]&lt;=45,"36-45","46+")))</f>
        <v>18-25</v>
      </c>
    </row>
    <row r="481" spans="1:6" x14ac:dyDescent="0.3">
      <c r="A481">
        <v>480</v>
      </c>
      <c r="B481">
        <v>60</v>
      </c>
      <c r="C481" t="s">
        <v>37</v>
      </c>
      <c r="D481" t="s">
        <v>7</v>
      </c>
      <c r="E481" t="s">
        <v>10</v>
      </c>
      <c r="F481" t="str">
        <f>IF(CD[[#This Row],[Age]]&lt;=25,"18-25",IF(CD[[#This Row],[Age]]&lt;=35,"26-35",IF(CD[[#This Row],[Age]]&lt;=45,"36-45","46+")))</f>
        <v>46+</v>
      </c>
    </row>
    <row r="482" spans="1:6" x14ac:dyDescent="0.3">
      <c r="A482">
        <v>481</v>
      </c>
      <c r="B482">
        <v>19</v>
      </c>
      <c r="C482" t="s">
        <v>38</v>
      </c>
      <c r="D482" t="s">
        <v>7</v>
      </c>
      <c r="E482" t="s">
        <v>10</v>
      </c>
      <c r="F482" t="str">
        <f>IF(CD[[#This Row],[Age]]&lt;=25,"18-25",IF(CD[[#This Row],[Age]]&lt;=35,"26-35",IF(CD[[#This Row],[Age]]&lt;=45,"36-45","46+")))</f>
        <v>18-25</v>
      </c>
    </row>
    <row r="483" spans="1:6" x14ac:dyDescent="0.3">
      <c r="A483">
        <v>482</v>
      </c>
      <c r="B483">
        <v>38</v>
      </c>
      <c r="C483" t="s">
        <v>37</v>
      </c>
      <c r="D483" t="s">
        <v>5</v>
      </c>
      <c r="E483" t="s">
        <v>10</v>
      </c>
      <c r="F483" t="str">
        <f>IF(CD[[#This Row],[Age]]&lt;=25,"18-25",IF(CD[[#This Row],[Age]]&lt;=35,"26-35",IF(CD[[#This Row],[Age]]&lt;=45,"36-45","46+")))</f>
        <v>36-45</v>
      </c>
    </row>
    <row r="484" spans="1:6" x14ac:dyDescent="0.3">
      <c r="A484">
        <v>483</v>
      </c>
      <c r="B484">
        <v>54</v>
      </c>
      <c r="C484" t="s">
        <v>38</v>
      </c>
      <c r="D484" t="s">
        <v>8</v>
      </c>
      <c r="E484" t="s">
        <v>10</v>
      </c>
      <c r="F484" t="str">
        <f>IF(CD[[#This Row],[Age]]&lt;=25,"18-25",IF(CD[[#This Row],[Age]]&lt;=35,"26-35",IF(CD[[#This Row],[Age]]&lt;=45,"36-45","46+")))</f>
        <v>46+</v>
      </c>
    </row>
    <row r="485" spans="1:6" x14ac:dyDescent="0.3">
      <c r="A485">
        <v>484</v>
      </c>
      <c r="B485">
        <v>22</v>
      </c>
      <c r="C485" t="s">
        <v>37</v>
      </c>
      <c r="D485" t="s">
        <v>8</v>
      </c>
      <c r="E485" t="s">
        <v>9</v>
      </c>
      <c r="F485" t="str">
        <f>IF(CD[[#This Row],[Age]]&lt;=25,"18-25",IF(CD[[#This Row],[Age]]&lt;=35,"26-35",IF(CD[[#This Row],[Age]]&lt;=45,"36-45","46+")))</f>
        <v>18-25</v>
      </c>
    </row>
    <row r="486" spans="1:6" x14ac:dyDescent="0.3">
      <c r="A486">
        <v>485</v>
      </c>
      <c r="B486">
        <v>34</v>
      </c>
      <c r="C486" t="s">
        <v>37</v>
      </c>
      <c r="D486" t="s">
        <v>5</v>
      </c>
      <c r="E486" t="s">
        <v>10</v>
      </c>
      <c r="F486" t="str">
        <f>IF(CD[[#This Row],[Age]]&lt;=25,"18-25",IF(CD[[#This Row],[Age]]&lt;=35,"26-35",IF(CD[[#This Row],[Age]]&lt;=45,"36-45","46+")))</f>
        <v>26-35</v>
      </c>
    </row>
    <row r="487" spans="1:6" x14ac:dyDescent="0.3">
      <c r="A487">
        <v>486</v>
      </c>
      <c r="B487">
        <v>66</v>
      </c>
      <c r="C487" t="s">
        <v>38</v>
      </c>
      <c r="D487" t="s">
        <v>7</v>
      </c>
      <c r="E487" t="s">
        <v>9</v>
      </c>
      <c r="F487" t="str">
        <f>IF(CD[[#This Row],[Age]]&lt;=25,"18-25",IF(CD[[#This Row],[Age]]&lt;=35,"26-35",IF(CD[[#This Row],[Age]]&lt;=45,"36-45","46+")))</f>
        <v>46+</v>
      </c>
    </row>
    <row r="488" spans="1:6" x14ac:dyDescent="0.3">
      <c r="A488">
        <v>487</v>
      </c>
      <c r="B488">
        <v>65</v>
      </c>
      <c r="C488" t="s">
        <v>38</v>
      </c>
      <c r="D488" t="s">
        <v>7</v>
      </c>
      <c r="E488" t="s">
        <v>9</v>
      </c>
      <c r="F488" t="str">
        <f>IF(CD[[#This Row],[Age]]&lt;=25,"18-25",IF(CD[[#This Row],[Age]]&lt;=35,"26-35",IF(CD[[#This Row],[Age]]&lt;=45,"36-45","46+")))</f>
        <v>46+</v>
      </c>
    </row>
    <row r="489" spans="1:6" x14ac:dyDescent="0.3">
      <c r="A489">
        <v>488</v>
      </c>
      <c r="B489">
        <v>28</v>
      </c>
      <c r="C489" t="s">
        <v>38</v>
      </c>
      <c r="D489" t="s">
        <v>6</v>
      </c>
      <c r="E489" t="s">
        <v>10</v>
      </c>
      <c r="F489" t="str">
        <f>IF(CD[[#This Row],[Age]]&lt;=25,"18-25",IF(CD[[#This Row],[Age]]&lt;=35,"26-35",IF(CD[[#This Row],[Age]]&lt;=45,"36-45","46+")))</f>
        <v>26-35</v>
      </c>
    </row>
    <row r="490" spans="1:6" x14ac:dyDescent="0.3">
      <c r="A490">
        <v>489</v>
      </c>
      <c r="B490">
        <v>63</v>
      </c>
      <c r="C490" t="s">
        <v>37</v>
      </c>
      <c r="D490" t="s">
        <v>8</v>
      </c>
      <c r="E490" t="s">
        <v>11</v>
      </c>
      <c r="F490" t="str">
        <f>IF(CD[[#This Row],[Age]]&lt;=25,"18-25",IF(CD[[#This Row],[Age]]&lt;=35,"26-35",IF(CD[[#This Row],[Age]]&lt;=45,"36-45","46+")))</f>
        <v>46+</v>
      </c>
    </row>
    <row r="491" spans="1:6" x14ac:dyDescent="0.3">
      <c r="A491">
        <v>490</v>
      </c>
      <c r="B491">
        <v>58</v>
      </c>
      <c r="C491" t="s">
        <v>38</v>
      </c>
      <c r="D491" t="s">
        <v>7</v>
      </c>
      <c r="E491" t="s">
        <v>9</v>
      </c>
      <c r="F491" t="str">
        <f>IF(CD[[#This Row],[Age]]&lt;=25,"18-25",IF(CD[[#This Row],[Age]]&lt;=35,"26-35",IF(CD[[#This Row],[Age]]&lt;=45,"36-45","46+")))</f>
        <v>46+</v>
      </c>
    </row>
    <row r="492" spans="1:6" x14ac:dyDescent="0.3">
      <c r="A492">
        <v>491</v>
      </c>
      <c r="B492">
        <v>48</v>
      </c>
      <c r="C492" t="s">
        <v>37</v>
      </c>
      <c r="D492" t="s">
        <v>7</v>
      </c>
      <c r="E492" t="s">
        <v>10</v>
      </c>
      <c r="F492" t="str">
        <f>IF(CD[[#This Row],[Age]]&lt;=25,"18-25",IF(CD[[#This Row],[Age]]&lt;=35,"26-35",IF(CD[[#This Row],[Age]]&lt;=45,"36-45","46+")))</f>
        <v>46+</v>
      </c>
    </row>
    <row r="493" spans="1:6" x14ac:dyDescent="0.3">
      <c r="A493">
        <v>492</v>
      </c>
      <c r="B493">
        <v>45</v>
      </c>
      <c r="C493" t="s">
        <v>38</v>
      </c>
      <c r="D493" t="s">
        <v>8</v>
      </c>
      <c r="E493" t="s">
        <v>9</v>
      </c>
      <c r="F493" t="str">
        <f>IF(CD[[#This Row],[Age]]&lt;=25,"18-25",IF(CD[[#This Row],[Age]]&lt;=35,"26-35",IF(CD[[#This Row],[Age]]&lt;=45,"36-45","46+")))</f>
        <v>36-45</v>
      </c>
    </row>
    <row r="494" spans="1:6" x14ac:dyDescent="0.3">
      <c r="A494">
        <v>493</v>
      </c>
      <c r="B494">
        <v>61</v>
      </c>
      <c r="C494" t="s">
        <v>37</v>
      </c>
      <c r="D494" t="s">
        <v>7</v>
      </c>
      <c r="E494" t="s">
        <v>11</v>
      </c>
      <c r="F494" t="str">
        <f>IF(CD[[#This Row],[Age]]&lt;=25,"18-25",IF(CD[[#This Row],[Age]]&lt;=35,"26-35",IF(CD[[#This Row],[Age]]&lt;=45,"36-45","46+")))</f>
        <v>46+</v>
      </c>
    </row>
    <row r="495" spans="1:6" x14ac:dyDescent="0.3">
      <c r="A495">
        <v>494</v>
      </c>
      <c r="B495">
        <v>49</v>
      </c>
      <c r="C495" t="s">
        <v>37</v>
      </c>
      <c r="D495" t="s">
        <v>5</v>
      </c>
      <c r="E495" t="s">
        <v>10</v>
      </c>
      <c r="F495" t="str">
        <f>IF(CD[[#This Row],[Age]]&lt;=25,"18-25",IF(CD[[#This Row],[Age]]&lt;=35,"26-35",IF(CD[[#This Row],[Age]]&lt;=45,"36-45","46+")))</f>
        <v>46+</v>
      </c>
    </row>
    <row r="496" spans="1:6" x14ac:dyDescent="0.3">
      <c r="A496">
        <v>495</v>
      </c>
      <c r="B496">
        <v>38</v>
      </c>
      <c r="C496" t="s">
        <v>37</v>
      </c>
      <c r="D496" t="s">
        <v>7</v>
      </c>
      <c r="E496" t="s">
        <v>9</v>
      </c>
      <c r="F496" t="str">
        <f>IF(CD[[#This Row],[Age]]&lt;=25,"18-25",IF(CD[[#This Row],[Age]]&lt;=35,"26-35",IF(CD[[#This Row],[Age]]&lt;=45,"36-45","46+")))</f>
        <v>36-45</v>
      </c>
    </row>
    <row r="497" spans="1:6" x14ac:dyDescent="0.3">
      <c r="A497">
        <v>496</v>
      </c>
      <c r="B497">
        <v>24</v>
      </c>
      <c r="C497" t="s">
        <v>38</v>
      </c>
      <c r="D497" t="s">
        <v>7</v>
      </c>
      <c r="E497" t="s">
        <v>11</v>
      </c>
      <c r="F497" t="str">
        <f>IF(CD[[#This Row],[Age]]&lt;=25,"18-25",IF(CD[[#This Row],[Age]]&lt;=35,"26-35",IF(CD[[#This Row],[Age]]&lt;=45,"36-45","46+")))</f>
        <v>18-25</v>
      </c>
    </row>
    <row r="498" spans="1:6" x14ac:dyDescent="0.3">
      <c r="A498">
        <v>497</v>
      </c>
      <c r="B498">
        <v>27</v>
      </c>
      <c r="C498" t="s">
        <v>37</v>
      </c>
      <c r="D498" t="s">
        <v>8</v>
      </c>
      <c r="E498" t="s">
        <v>11</v>
      </c>
      <c r="F498" t="str">
        <f>IF(CD[[#This Row],[Age]]&lt;=25,"18-25",IF(CD[[#This Row],[Age]]&lt;=35,"26-35",IF(CD[[#This Row],[Age]]&lt;=45,"36-45","46+")))</f>
        <v>26-35</v>
      </c>
    </row>
    <row r="499" spans="1:6" x14ac:dyDescent="0.3">
      <c r="A499">
        <v>498</v>
      </c>
      <c r="B499">
        <v>45</v>
      </c>
      <c r="C499" t="s">
        <v>38</v>
      </c>
      <c r="D499" t="s">
        <v>5</v>
      </c>
      <c r="E499" t="s">
        <v>9</v>
      </c>
      <c r="F499" t="str">
        <f>IF(CD[[#This Row],[Age]]&lt;=25,"18-25",IF(CD[[#This Row],[Age]]&lt;=35,"26-35",IF(CD[[#This Row],[Age]]&lt;=45,"36-45","46+")))</f>
        <v>36-45</v>
      </c>
    </row>
    <row r="500" spans="1:6" x14ac:dyDescent="0.3">
      <c r="A500">
        <v>499</v>
      </c>
      <c r="B500">
        <v>65</v>
      </c>
      <c r="C500" t="s">
        <v>37</v>
      </c>
      <c r="D500" t="s">
        <v>6</v>
      </c>
      <c r="E500" t="s">
        <v>10</v>
      </c>
      <c r="F500" t="str">
        <f>IF(CD[[#This Row],[Age]]&lt;=25,"18-25",IF(CD[[#This Row],[Age]]&lt;=35,"26-35",IF(CD[[#This Row],[Age]]&lt;=45,"36-45","46+")))</f>
        <v>46+</v>
      </c>
    </row>
    <row r="501" spans="1:6" x14ac:dyDescent="0.3">
      <c r="A501">
        <v>500</v>
      </c>
      <c r="B501">
        <v>53</v>
      </c>
      <c r="C501" t="s">
        <v>37</v>
      </c>
      <c r="D501" t="s">
        <v>8</v>
      </c>
      <c r="E501" t="s">
        <v>10</v>
      </c>
      <c r="F501" t="str">
        <f>IF(CD[[#This Row],[Age]]&lt;=25,"18-25",IF(CD[[#This Row],[Age]]&lt;=35,"26-35",IF(CD[[#This Row],[Age]]&lt;=45,"36-45","46+")))</f>
        <v>46+</v>
      </c>
    </row>
    <row r="502" spans="1:6" x14ac:dyDescent="0.3">
      <c r="A502">
        <v>501</v>
      </c>
      <c r="B502">
        <v>37</v>
      </c>
      <c r="C502" t="s">
        <v>37</v>
      </c>
      <c r="D502" t="s">
        <v>6</v>
      </c>
      <c r="E502" t="s">
        <v>9</v>
      </c>
      <c r="F502" t="str">
        <f>IF(CD[[#This Row],[Age]]&lt;=25,"18-25",IF(CD[[#This Row],[Age]]&lt;=35,"26-35",IF(CD[[#This Row],[Age]]&lt;=45,"36-45","46+")))</f>
        <v>36-45</v>
      </c>
    </row>
    <row r="503" spans="1:6" x14ac:dyDescent="0.3">
      <c r="A503">
        <v>502</v>
      </c>
      <c r="B503">
        <v>30</v>
      </c>
      <c r="C503" t="s">
        <v>37</v>
      </c>
      <c r="D503" t="s">
        <v>6</v>
      </c>
      <c r="E503" t="s">
        <v>11</v>
      </c>
      <c r="F503" t="str">
        <f>IF(CD[[#This Row],[Age]]&lt;=25,"18-25",IF(CD[[#This Row],[Age]]&lt;=35,"26-35",IF(CD[[#This Row],[Age]]&lt;=45,"36-45","46+")))</f>
        <v>26-35</v>
      </c>
    </row>
    <row r="504" spans="1:6" x14ac:dyDescent="0.3">
      <c r="A504">
        <v>503</v>
      </c>
      <c r="B504">
        <v>36</v>
      </c>
      <c r="C504" t="s">
        <v>38</v>
      </c>
      <c r="D504" t="s">
        <v>5</v>
      </c>
      <c r="E504" t="s">
        <v>11</v>
      </c>
      <c r="F504" t="str">
        <f>IF(CD[[#This Row],[Age]]&lt;=25,"18-25",IF(CD[[#This Row],[Age]]&lt;=35,"26-35",IF(CD[[#This Row],[Age]]&lt;=45,"36-45","46+")))</f>
        <v>36-45</v>
      </c>
    </row>
    <row r="505" spans="1:6" x14ac:dyDescent="0.3">
      <c r="A505">
        <v>504</v>
      </c>
      <c r="B505">
        <v>67</v>
      </c>
      <c r="C505" t="s">
        <v>37</v>
      </c>
      <c r="D505" t="s">
        <v>6</v>
      </c>
      <c r="E505" t="s">
        <v>11</v>
      </c>
      <c r="F505" t="str">
        <f>IF(CD[[#This Row],[Age]]&lt;=25,"18-25",IF(CD[[#This Row],[Age]]&lt;=35,"26-35",IF(CD[[#This Row],[Age]]&lt;=45,"36-45","46+")))</f>
        <v>46+</v>
      </c>
    </row>
    <row r="506" spans="1:6" x14ac:dyDescent="0.3">
      <c r="A506">
        <v>505</v>
      </c>
      <c r="B506">
        <v>28</v>
      </c>
      <c r="C506" t="s">
        <v>37</v>
      </c>
      <c r="D506" t="s">
        <v>5</v>
      </c>
      <c r="E506" t="s">
        <v>11</v>
      </c>
      <c r="F506" t="str">
        <f>IF(CD[[#This Row],[Age]]&lt;=25,"18-25",IF(CD[[#This Row],[Age]]&lt;=35,"26-35",IF(CD[[#This Row],[Age]]&lt;=45,"36-45","46+")))</f>
        <v>26-35</v>
      </c>
    </row>
    <row r="507" spans="1:6" x14ac:dyDescent="0.3">
      <c r="A507">
        <v>506</v>
      </c>
      <c r="B507">
        <v>52</v>
      </c>
      <c r="C507" t="s">
        <v>38</v>
      </c>
      <c r="D507" t="s">
        <v>7</v>
      </c>
      <c r="E507" t="s">
        <v>9</v>
      </c>
      <c r="F507" t="str">
        <f>IF(CD[[#This Row],[Age]]&lt;=25,"18-25",IF(CD[[#This Row],[Age]]&lt;=35,"26-35",IF(CD[[#This Row],[Age]]&lt;=45,"36-45","46+")))</f>
        <v>46+</v>
      </c>
    </row>
    <row r="508" spans="1:6" x14ac:dyDescent="0.3">
      <c r="A508">
        <v>507</v>
      </c>
      <c r="B508">
        <v>51</v>
      </c>
      <c r="C508" t="s">
        <v>37</v>
      </c>
      <c r="D508" t="s">
        <v>5</v>
      </c>
      <c r="E508" t="s">
        <v>11</v>
      </c>
      <c r="F508" t="str">
        <f>IF(CD[[#This Row],[Age]]&lt;=25,"18-25",IF(CD[[#This Row],[Age]]&lt;=35,"26-35",IF(CD[[#This Row],[Age]]&lt;=45,"36-45","46+")))</f>
        <v>46+</v>
      </c>
    </row>
    <row r="509" spans="1:6" x14ac:dyDescent="0.3">
      <c r="A509">
        <v>508</v>
      </c>
      <c r="B509">
        <v>61</v>
      </c>
      <c r="C509" t="s">
        <v>38</v>
      </c>
      <c r="D509" t="s">
        <v>8</v>
      </c>
      <c r="E509" t="s">
        <v>9</v>
      </c>
      <c r="F509" t="str">
        <f>IF(CD[[#This Row],[Age]]&lt;=25,"18-25",IF(CD[[#This Row],[Age]]&lt;=35,"26-35",IF(CD[[#This Row],[Age]]&lt;=45,"36-45","46+")))</f>
        <v>46+</v>
      </c>
    </row>
    <row r="510" spans="1:6" x14ac:dyDescent="0.3">
      <c r="A510">
        <v>509</v>
      </c>
      <c r="B510">
        <v>21</v>
      </c>
      <c r="C510" t="s">
        <v>38</v>
      </c>
      <c r="D510" t="s">
        <v>6</v>
      </c>
      <c r="E510" t="s">
        <v>10</v>
      </c>
      <c r="F510" t="str">
        <f>IF(CD[[#This Row],[Age]]&lt;=25,"18-25",IF(CD[[#This Row],[Age]]&lt;=35,"26-35",IF(CD[[#This Row],[Age]]&lt;=45,"36-45","46+")))</f>
        <v>18-25</v>
      </c>
    </row>
    <row r="511" spans="1:6" x14ac:dyDescent="0.3">
      <c r="A511">
        <v>510</v>
      </c>
      <c r="B511">
        <v>30</v>
      </c>
      <c r="C511" t="s">
        <v>37</v>
      </c>
      <c r="D511" t="s">
        <v>5</v>
      </c>
      <c r="E511" t="s">
        <v>10</v>
      </c>
      <c r="F511" t="str">
        <f>IF(CD[[#This Row],[Age]]&lt;=25,"18-25",IF(CD[[#This Row],[Age]]&lt;=35,"26-35",IF(CD[[#This Row],[Age]]&lt;=45,"36-45","46+")))</f>
        <v>26-35</v>
      </c>
    </row>
    <row r="512" spans="1:6" x14ac:dyDescent="0.3">
      <c r="A512">
        <v>511</v>
      </c>
      <c r="B512">
        <v>54</v>
      </c>
      <c r="C512" t="s">
        <v>37</v>
      </c>
      <c r="D512" t="s">
        <v>8</v>
      </c>
      <c r="E512" t="s">
        <v>11</v>
      </c>
      <c r="F512" t="str">
        <f>IF(CD[[#This Row],[Age]]&lt;=25,"18-25",IF(CD[[#This Row],[Age]]&lt;=35,"26-35",IF(CD[[#This Row],[Age]]&lt;=45,"36-45","46+")))</f>
        <v>46+</v>
      </c>
    </row>
    <row r="513" spans="1:6" x14ac:dyDescent="0.3">
      <c r="A513">
        <v>512</v>
      </c>
      <c r="B513">
        <v>19</v>
      </c>
      <c r="C513" t="s">
        <v>38</v>
      </c>
      <c r="D513" t="s">
        <v>5</v>
      </c>
      <c r="E513" t="s">
        <v>11</v>
      </c>
      <c r="F513" t="str">
        <f>IF(CD[[#This Row],[Age]]&lt;=25,"18-25",IF(CD[[#This Row],[Age]]&lt;=35,"26-35",IF(CD[[#This Row],[Age]]&lt;=45,"36-45","46+")))</f>
        <v>18-25</v>
      </c>
    </row>
    <row r="514" spans="1:6" x14ac:dyDescent="0.3">
      <c r="A514">
        <v>513</v>
      </c>
      <c r="B514">
        <v>67</v>
      </c>
      <c r="C514" t="s">
        <v>38</v>
      </c>
      <c r="D514" t="s">
        <v>6</v>
      </c>
      <c r="E514" t="s">
        <v>11</v>
      </c>
      <c r="F514" t="str">
        <f>IF(CD[[#This Row],[Age]]&lt;=25,"18-25",IF(CD[[#This Row],[Age]]&lt;=35,"26-35",IF(CD[[#This Row],[Age]]&lt;=45,"36-45","46+")))</f>
        <v>46+</v>
      </c>
    </row>
    <row r="515" spans="1:6" x14ac:dyDescent="0.3">
      <c r="A515">
        <v>514</v>
      </c>
      <c r="B515">
        <v>18</v>
      </c>
      <c r="C515" t="s">
        <v>38</v>
      </c>
      <c r="D515" t="s">
        <v>6</v>
      </c>
      <c r="E515" t="s">
        <v>10</v>
      </c>
      <c r="F515" t="str">
        <f>IF(CD[[#This Row],[Age]]&lt;=25,"18-25",IF(CD[[#This Row],[Age]]&lt;=35,"26-35",IF(CD[[#This Row],[Age]]&lt;=45,"36-45","46+")))</f>
        <v>18-25</v>
      </c>
    </row>
    <row r="516" spans="1:6" x14ac:dyDescent="0.3">
      <c r="A516">
        <v>515</v>
      </c>
      <c r="B516">
        <v>57</v>
      </c>
      <c r="C516" t="s">
        <v>38</v>
      </c>
      <c r="D516" t="s">
        <v>8</v>
      </c>
      <c r="E516" t="s">
        <v>9</v>
      </c>
      <c r="F516" t="str">
        <f>IF(CD[[#This Row],[Age]]&lt;=25,"18-25",IF(CD[[#This Row],[Age]]&lt;=35,"26-35",IF(CD[[#This Row],[Age]]&lt;=45,"36-45","46+")))</f>
        <v>46+</v>
      </c>
    </row>
    <row r="517" spans="1:6" x14ac:dyDescent="0.3">
      <c r="A517">
        <v>516</v>
      </c>
      <c r="B517">
        <v>42</v>
      </c>
      <c r="C517" t="s">
        <v>38</v>
      </c>
      <c r="D517" t="s">
        <v>8</v>
      </c>
      <c r="E517" t="s">
        <v>9</v>
      </c>
      <c r="F517" t="str">
        <f>IF(CD[[#This Row],[Age]]&lt;=25,"18-25",IF(CD[[#This Row],[Age]]&lt;=35,"26-35",IF(CD[[#This Row],[Age]]&lt;=45,"36-45","46+")))</f>
        <v>36-45</v>
      </c>
    </row>
    <row r="518" spans="1:6" x14ac:dyDescent="0.3">
      <c r="A518">
        <v>517</v>
      </c>
      <c r="B518">
        <v>54</v>
      </c>
      <c r="C518" t="s">
        <v>38</v>
      </c>
      <c r="D518" t="s">
        <v>8</v>
      </c>
      <c r="E518" t="s">
        <v>9</v>
      </c>
      <c r="F518" t="str">
        <f>IF(CD[[#This Row],[Age]]&lt;=25,"18-25",IF(CD[[#This Row],[Age]]&lt;=35,"26-35",IF(CD[[#This Row],[Age]]&lt;=45,"36-45","46+")))</f>
        <v>46+</v>
      </c>
    </row>
    <row r="519" spans="1:6" x14ac:dyDescent="0.3">
      <c r="A519">
        <v>518</v>
      </c>
      <c r="B519">
        <v>53</v>
      </c>
      <c r="C519" t="s">
        <v>38</v>
      </c>
      <c r="D519" t="s">
        <v>8</v>
      </c>
      <c r="E519" t="s">
        <v>11</v>
      </c>
      <c r="F519" t="str">
        <f>IF(CD[[#This Row],[Age]]&lt;=25,"18-25",IF(CD[[#This Row],[Age]]&lt;=35,"26-35",IF(CD[[#This Row],[Age]]&lt;=45,"36-45","46+")))</f>
        <v>46+</v>
      </c>
    </row>
    <row r="520" spans="1:6" x14ac:dyDescent="0.3">
      <c r="A520">
        <v>519</v>
      </c>
      <c r="B520">
        <v>23</v>
      </c>
      <c r="C520" t="s">
        <v>38</v>
      </c>
      <c r="D520" t="s">
        <v>8</v>
      </c>
      <c r="E520" t="s">
        <v>9</v>
      </c>
      <c r="F520" t="str">
        <f>IF(CD[[#This Row],[Age]]&lt;=25,"18-25",IF(CD[[#This Row],[Age]]&lt;=35,"26-35",IF(CD[[#This Row],[Age]]&lt;=45,"36-45","46+")))</f>
        <v>18-25</v>
      </c>
    </row>
    <row r="521" spans="1:6" x14ac:dyDescent="0.3">
      <c r="A521">
        <v>520</v>
      </c>
      <c r="B521">
        <v>24</v>
      </c>
      <c r="C521" t="s">
        <v>37</v>
      </c>
      <c r="D521" t="s">
        <v>6</v>
      </c>
      <c r="E521" t="s">
        <v>11</v>
      </c>
      <c r="F521" t="str">
        <f>IF(CD[[#This Row],[Age]]&lt;=25,"18-25",IF(CD[[#This Row],[Age]]&lt;=35,"26-35",IF(CD[[#This Row],[Age]]&lt;=45,"36-45","46+")))</f>
        <v>18-25</v>
      </c>
    </row>
    <row r="522" spans="1:6" x14ac:dyDescent="0.3">
      <c r="A522">
        <v>521</v>
      </c>
      <c r="B522">
        <v>21</v>
      </c>
      <c r="C522" t="s">
        <v>38</v>
      </c>
      <c r="D522" t="s">
        <v>7</v>
      </c>
      <c r="E522" t="s">
        <v>10</v>
      </c>
      <c r="F522" t="str">
        <f>IF(CD[[#This Row],[Age]]&lt;=25,"18-25",IF(CD[[#This Row],[Age]]&lt;=35,"26-35",IF(CD[[#This Row],[Age]]&lt;=45,"36-45","46+")))</f>
        <v>18-25</v>
      </c>
    </row>
    <row r="523" spans="1:6" x14ac:dyDescent="0.3">
      <c r="A523">
        <v>522</v>
      </c>
      <c r="B523">
        <v>52</v>
      </c>
      <c r="C523" t="s">
        <v>37</v>
      </c>
      <c r="D523" t="s">
        <v>8</v>
      </c>
      <c r="E523" t="s">
        <v>9</v>
      </c>
      <c r="F523" t="str">
        <f>IF(CD[[#This Row],[Age]]&lt;=25,"18-25",IF(CD[[#This Row],[Age]]&lt;=35,"26-35",IF(CD[[#This Row],[Age]]&lt;=45,"36-45","46+")))</f>
        <v>46+</v>
      </c>
    </row>
    <row r="524" spans="1:6" x14ac:dyDescent="0.3">
      <c r="A524">
        <v>523</v>
      </c>
      <c r="B524">
        <v>58</v>
      </c>
      <c r="C524" t="s">
        <v>37</v>
      </c>
      <c r="D524" t="s">
        <v>7</v>
      </c>
      <c r="E524" t="s">
        <v>11</v>
      </c>
      <c r="F524" t="str">
        <f>IF(CD[[#This Row],[Age]]&lt;=25,"18-25",IF(CD[[#This Row],[Age]]&lt;=35,"26-35",IF(CD[[#This Row],[Age]]&lt;=45,"36-45","46+")))</f>
        <v>46+</v>
      </c>
    </row>
    <row r="525" spans="1:6" x14ac:dyDescent="0.3">
      <c r="A525">
        <v>524</v>
      </c>
      <c r="B525">
        <v>51</v>
      </c>
      <c r="C525" t="s">
        <v>38</v>
      </c>
      <c r="D525" t="s">
        <v>8</v>
      </c>
      <c r="E525" t="s">
        <v>9</v>
      </c>
      <c r="F525" t="str">
        <f>IF(CD[[#This Row],[Age]]&lt;=25,"18-25",IF(CD[[#This Row],[Age]]&lt;=35,"26-35",IF(CD[[#This Row],[Age]]&lt;=45,"36-45","46+")))</f>
        <v>46+</v>
      </c>
    </row>
    <row r="526" spans="1:6" x14ac:dyDescent="0.3">
      <c r="A526">
        <v>525</v>
      </c>
      <c r="B526">
        <v>46</v>
      </c>
      <c r="C526" t="s">
        <v>38</v>
      </c>
      <c r="D526" t="s">
        <v>8</v>
      </c>
      <c r="E526" t="s">
        <v>10</v>
      </c>
      <c r="F526" t="str">
        <f>IF(CD[[#This Row],[Age]]&lt;=25,"18-25",IF(CD[[#This Row],[Age]]&lt;=35,"26-35",IF(CD[[#This Row],[Age]]&lt;=45,"36-45","46+")))</f>
        <v>46+</v>
      </c>
    </row>
    <row r="527" spans="1:6" x14ac:dyDescent="0.3">
      <c r="A527">
        <v>526</v>
      </c>
      <c r="B527">
        <v>22</v>
      </c>
      <c r="C527" t="s">
        <v>37</v>
      </c>
      <c r="D527" t="s">
        <v>8</v>
      </c>
      <c r="E527" t="s">
        <v>9</v>
      </c>
      <c r="F527" t="str">
        <f>IF(CD[[#This Row],[Age]]&lt;=25,"18-25",IF(CD[[#This Row],[Age]]&lt;=35,"26-35",IF(CD[[#This Row],[Age]]&lt;=45,"36-45","46+")))</f>
        <v>18-25</v>
      </c>
    </row>
    <row r="528" spans="1:6" x14ac:dyDescent="0.3">
      <c r="A528">
        <v>527</v>
      </c>
      <c r="B528">
        <v>44</v>
      </c>
      <c r="C528" t="s">
        <v>37</v>
      </c>
      <c r="D528" t="s">
        <v>6</v>
      </c>
      <c r="E528" t="s">
        <v>9</v>
      </c>
      <c r="F528" t="str">
        <f>IF(CD[[#This Row],[Age]]&lt;=25,"18-25",IF(CD[[#This Row],[Age]]&lt;=35,"26-35",IF(CD[[#This Row],[Age]]&lt;=45,"36-45","46+")))</f>
        <v>36-45</v>
      </c>
    </row>
    <row r="529" spans="1:6" x14ac:dyDescent="0.3">
      <c r="A529">
        <v>528</v>
      </c>
      <c r="B529">
        <v>50</v>
      </c>
      <c r="C529" t="s">
        <v>38</v>
      </c>
      <c r="D529" t="s">
        <v>7</v>
      </c>
      <c r="E529" t="s">
        <v>10</v>
      </c>
      <c r="F529" t="str">
        <f>IF(CD[[#This Row],[Age]]&lt;=25,"18-25",IF(CD[[#This Row],[Age]]&lt;=35,"26-35",IF(CD[[#This Row],[Age]]&lt;=45,"36-45","46+")))</f>
        <v>46+</v>
      </c>
    </row>
    <row r="530" spans="1:6" x14ac:dyDescent="0.3">
      <c r="A530">
        <v>529</v>
      </c>
      <c r="B530">
        <v>63</v>
      </c>
      <c r="C530" t="s">
        <v>38</v>
      </c>
      <c r="D530" t="s">
        <v>6</v>
      </c>
      <c r="E530" t="s">
        <v>11</v>
      </c>
      <c r="F530" t="str">
        <f>IF(CD[[#This Row],[Age]]&lt;=25,"18-25",IF(CD[[#This Row],[Age]]&lt;=35,"26-35",IF(CD[[#This Row],[Age]]&lt;=45,"36-45","46+")))</f>
        <v>46+</v>
      </c>
    </row>
    <row r="531" spans="1:6" x14ac:dyDescent="0.3">
      <c r="A531">
        <v>530</v>
      </c>
      <c r="B531">
        <v>69</v>
      </c>
      <c r="C531" t="s">
        <v>38</v>
      </c>
      <c r="D531" t="s">
        <v>5</v>
      </c>
      <c r="E531" t="s">
        <v>11</v>
      </c>
      <c r="F531" t="str">
        <f>IF(CD[[#This Row],[Age]]&lt;=25,"18-25",IF(CD[[#This Row],[Age]]&lt;=35,"26-35",IF(CD[[#This Row],[Age]]&lt;=45,"36-45","46+")))</f>
        <v>46+</v>
      </c>
    </row>
    <row r="532" spans="1:6" x14ac:dyDescent="0.3">
      <c r="A532">
        <v>531</v>
      </c>
      <c r="B532">
        <v>27</v>
      </c>
      <c r="C532" t="s">
        <v>38</v>
      </c>
      <c r="D532" t="s">
        <v>8</v>
      </c>
      <c r="E532" t="s">
        <v>11</v>
      </c>
      <c r="F532" t="str">
        <f>IF(CD[[#This Row],[Age]]&lt;=25,"18-25",IF(CD[[#This Row],[Age]]&lt;=35,"26-35",IF(CD[[#This Row],[Age]]&lt;=45,"36-45","46+")))</f>
        <v>26-35</v>
      </c>
    </row>
    <row r="533" spans="1:6" x14ac:dyDescent="0.3">
      <c r="A533">
        <v>532</v>
      </c>
      <c r="B533">
        <v>23</v>
      </c>
      <c r="C533" t="s">
        <v>37</v>
      </c>
      <c r="D533" t="s">
        <v>8</v>
      </c>
      <c r="E533" t="s">
        <v>9</v>
      </c>
      <c r="F533" t="str">
        <f>IF(CD[[#This Row],[Age]]&lt;=25,"18-25",IF(CD[[#This Row],[Age]]&lt;=35,"26-35",IF(CD[[#This Row],[Age]]&lt;=45,"36-45","46+")))</f>
        <v>18-25</v>
      </c>
    </row>
    <row r="534" spans="1:6" x14ac:dyDescent="0.3">
      <c r="A534">
        <v>533</v>
      </c>
      <c r="B534">
        <v>51</v>
      </c>
      <c r="C534" t="s">
        <v>37</v>
      </c>
      <c r="D534" t="s">
        <v>7</v>
      </c>
      <c r="E534" t="s">
        <v>9</v>
      </c>
      <c r="F534" t="str">
        <f>IF(CD[[#This Row],[Age]]&lt;=25,"18-25",IF(CD[[#This Row],[Age]]&lt;=35,"26-35",IF(CD[[#This Row],[Age]]&lt;=45,"36-45","46+")))</f>
        <v>46+</v>
      </c>
    </row>
    <row r="535" spans="1:6" x14ac:dyDescent="0.3">
      <c r="A535">
        <v>534</v>
      </c>
      <c r="B535">
        <v>25</v>
      </c>
      <c r="C535" t="s">
        <v>37</v>
      </c>
      <c r="D535" t="s">
        <v>6</v>
      </c>
      <c r="E535" t="s">
        <v>11</v>
      </c>
      <c r="F535" t="str">
        <f>IF(CD[[#This Row],[Age]]&lt;=25,"18-25",IF(CD[[#This Row],[Age]]&lt;=35,"26-35",IF(CD[[#This Row],[Age]]&lt;=45,"36-45","46+")))</f>
        <v>18-25</v>
      </c>
    </row>
    <row r="536" spans="1:6" x14ac:dyDescent="0.3">
      <c r="A536">
        <v>535</v>
      </c>
      <c r="B536">
        <v>48</v>
      </c>
      <c r="C536" t="s">
        <v>37</v>
      </c>
      <c r="D536" t="s">
        <v>6</v>
      </c>
      <c r="E536" t="s">
        <v>11</v>
      </c>
      <c r="F536" t="str">
        <f>IF(CD[[#This Row],[Age]]&lt;=25,"18-25",IF(CD[[#This Row],[Age]]&lt;=35,"26-35",IF(CD[[#This Row],[Age]]&lt;=45,"36-45","46+")))</f>
        <v>46+</v>
      </c>
    </row>
    <row r="537" spans="1:6" x14ac:dyDescent="0.3">
      <c r="A537">
        <v>536</v>
      </c>
      <c r="B537">
        <v>26</v>
      </c>
      <c r="C537" t="s">
        <v>37</v>
      </c>
      <c r="D537" t="s">
        <v>6</v>
      </c>
      <c r="E537" t="s">
        <v>9</v>
      </c>
      <c r="F537" t="str">
        <f>IF(CD[[#This Row],[Age]]&lt;=25,"18-25",IF(CD[[#This Row],[Age]]&lt;=35,"26-35",IF(CD[[#This Row],[Age]]&lt;=45,"36-45","46+")))</f>
        <v>26-35</v>
      </c>
    </row>
    <row r="538" spans="1:6" x14ac:dyDescent="0.3">
      <c r="A538">
        <v>537</v>
      </c>
      <c r="B538">
        <v>38</v>
      </c>
      <c r="C538" t="s">
        <v>37</v>
      </c>
      <c r="D538" t="s">
        <v>8</v>
      </c>
      <c r="E538" t="s">
        <v>11</v>
      </c>
      <c r="F538" t="str">
        <f>IF(CD[[#This Row],[Age]]&lt;=25,"18-25",IF(CD[[#This Row],[Age]]&lt;=35,"26-35",IF(CD[[#This Row],[Age]]&lt;=45,"36-45","46+")))</f>
        <v>36-45</v>
      </c>
    </row>
    <row r="539" spans="1:6" x14ac:dyDescent="0.3">
      <c r="A539">
        <v>538</v>
      </c>
      <c r="B539">
        <v>25</v>
      </c>
      <c r="C539" t="s">
        <v>37</v>
      </c>
      <c r="D539" t="s">
        <v>7</v>
      </c>
      <c r="E539" t="s">
        <v>11</v>
      </c>
      <c r="F539" t="str">
        <f>IF(CD[[#This Row],[Age]]&lt;=25,"18-25",IF(CD[[#This Row],[Age]]&lt;=35,"26-35",IF(CD[[#This Row],[Age]]&lt;=45,"36-45","46+")))</f>
        <v>18-25</v>
      </c>
    </row>
    <row r="540" spans="1:6" x14ac:dyDescent="0.3">
      <c r="A540">
        <v>539</v>
      </c>
      <c r="B540">
        <v>21</v>
      </c>
      <c r="C540" t="s">
        <v>38</v>
      </c>
      <c r="D540" t="s">
        <v>5</v>
      </c>
      <c r="E540" t="s">
        <v>9</v>
      </c>
      <c r="F540" t="str">
        <f>IF(CD[[#This Row],[Age]]&lt;=25,"18-25",IF(CD[[#This Row],[Age]]&lt;=35,"26-35",IF(CD[[#This Row],[Age]]&lt;=45,"36-45","46+")))</f>
        <v>18-25</v>
      </c>
    </row>
    <row r="541" spans="1:6" x14ac:dyDescent="0.3">
      <c r="A541">
        <v>540</v>
      </c>
      <c r="B541">
        <v>39</v>
      </c>
      <c r="C541" t="s">
        <v>38</v>
      </c>
      <c r="D541" t="s">
        <v>5</v>
      </c>
      <c r="E541" t="s">
        <v>10</v>
      </c>
      <c r="F541" t="str">
        <f>IF(CD[[#This Row],[Age]]&lt;=25,"18-25",IF(CD[[#This Row],[Age]]&lt;=35,"26-35",IF(CD[[#This Row],[Age]]&lt;=45,"36-45","46+")))</f>
        <v>36-45</v>
      </c>
    </row>
    <row r="542" spans="1:6" x14ac:dyDescent="0.3">
      <c r="A542">
        <v>541</v>
      </c>
      <c r="B542">
        <v>45</v>
      </c>
      <c r="C542" t="s">
        <v>38</v>
      </c>
      <c r="D542" t="s">
        <v>6</v>
      </c>
      <c r="E542" t="s">
        <v>9</v>
      </c>
      <c r="F542" t="str">
        <f>IF(CD[[#This Row],[Age]]&lt;=25,"18-25",IF(CD[[#This Row],[Age]]&lt;=35,"26-35",IF(CD[[#This Row],[Age]]&lt;=45,"36-45","46+")))</f>
        <v>36-45</v>
      </c>
    </row>
    <row r="543" spans="1:6" x14ac:dyDescent="0.3">
      <c r="A543">
        <v>542</v>
      </c>
      <c r="B543">
        <v>62</v>
      </c>
      <c r="C543" t="s">
        <v>38</v>
      </c>
      <c r="D543" t="s">
        <v>7</v>
      </c>
      <c r="E543" t="s">
        <v>11</v>
      </c>
      <c r="F543" t="str">
        <f>IF(CD[[#This Row],[Age]]&lt;=25,"18-25",IF(CD[[#This Row],[Age]]&lt;=35,"26-35",IF(CD[[#This Row],[Age]]&lt;=45,"36-45","46+")))</f>
        <v>46+</v>
      </c>
    </row>
    <row r="544" spans="1:6" x14ac:dyDescent="0.3">
      <c r="A544">
        <v>543</v>
      </c>
      <c r="B544">
        <v>21</v>
      </c>
      <c r="C544" t="s">
        <v>37</v>
      </c>
      <c r="D544" t="s">
        <v>6</v>
      </c>
      <c r="E544" t="s">
        <v>11</v>
      </c>
      <c r="F544" t="str">
        <f>IF(CD[[#This Row],[Age]]&lt;=25,"18-25",IF(CD[[#This Row],[Age]]&lt;=35,"26-35",IF(CD[[#This Row],[Age]]&lt;=45,"36-45","46+")))</f>
        <v>18-25</v>
      </c>
    </row>
    <row r="545" spans="1:6" x14ac:dyDescent="0.3">
      <c r="A545">
        <v>544</v>
      </c>
      <c r="B545">
        <v>56</v>
      </c>
      <c r="C545" t="s">
        <v>37</v>
      </c>
      <c r="D545" t="s">
        <v>6</v>
      </c>
      <c r="E545" t="s">
        <v>10</v>
      </c>
      <c r="F545" t="str">
        <f>IF(CD[[#This Row],[Age]]&lt;=25,"18-25",IF(CD[[#This Row],[Age]]&lt;=35,"26-35",IF(CD[[#This Row],[Age]]&lt;=45,"36-45","46+")))</f>
        <v>46+</v>
      </c>
    </row>
    <row r="546" spans="1:6" x14ac:dyDescent="0.3">
      <c r="A546">
        <v>545</v>
      </c>
      <c r="B546">
        <v>38</v>
      </c>
      <c r="C546" t="s">
        <v>38</v>
      </c>
      <c r="D546" t="s">
        <v>6</v>
      </c>
      <c r="E546" t="s">
        <v>10</v>
      </c>
      <c r="F546" t="str">
        <f>IF(CD[[#This Row],[Age]]&lt;=25,"18-25",IF(CD[[#This Row],[Age]]&lt;=35,"26-35",IF(CD[[#This Row],[Age]]&lt;=45,"36-45","46+")))</f>
        <v>36-45</v>
      </c>
    </row>
    <row r="547" spans="1:6" x14ac:dyDescent="0.3">
      <c r="A547">
        <v>546</v>
      </c>
      <c r="B547">
        <v>25</v>
      </c>
      <c r="C547" t="s">
        <v>37</v>
      </c>
      <c r="D547" t="s">
        <v>5</v>
      </c>
      <c r="E547" t="s">
        <v>9</v>
      </c>
      <c r="F547" t="str">
        <f>IF(CD[[#This Row],[Age]]&lt;=25,"18-25",IF(CD[[#This Row],[Age]]&lt;=35,"26-35",IF(CD[[#This Row],[Age]]&lt;=45,"36-45","46+")))</f>
        <v>18-25</v>
      </c>
    </row>
    <row r="548" spans="1:6" x14ac:dyDescent="0.3">
      <c r="A548">
        <v>547</v>
      </c>
      <c r="B548">
        <v>37</v>
      </c>
      <c r="C548" t="s">
        <v>37</v>
      </c>
      <c r="D548" t="s">
        <v>5</v>
      </c>
      <c r="E548" t="s">
        <v>10</v>
      </c>
      <c r="F548" t="str">
        <f>IF(CD[[#This Row],[Age]]&lt;=25,"18-25",IF(CD[[#This Row],[Age]]&lt;=35,"26-35",IF(CD[[#This Row],[Age]]&lt;=45,"36-45","46+")))</f>
        <v>36-45</v>
      </c>
    </row>
    <row r="549" spans="1:6" x14ac:dyDescent="0.3">
      <c r="A549">
        <v>548</v>
      </c>
      <c r="B549">
        <v>49</v>
      </c>
      <c r="C549" t="s">
        <v>37</v>
      </c>
      <c r="D549" t="s">
        <v>6</v>
      </c>
      <c r="E549" t="s">
        <v>11</v>
      </c>
      <c r="F549" t="str">
        <f>IF(CD[[#This Row],[Age]]&lt;=25,"18-25",IF(CD[[#This Row],[Age]]&lt;=35,"26-35",IF(CD[[#This Row],[Age]]&lt;=45,"36-45","46+")))</f>
        <v>46+</v>
      </c>
    </row>
    <row r="550" spans="1:6" x14ac:dyDescent="0.3">
      <c r="A550">
        <v>549</v>
      </c>
      <c r="B550">
        <v>18</v>
      </c>
      <c r="C550" t="s">
        <v>37</v>
      </c>
      <c r="D550" t="s">
        <v>7</v>
      </c>
      <c r="E550" t="s">
        <v>11</v>
      </c>
      <c r="F550" t="str">
        <f>IF(CD[[#This Row],[Age]]&lt;=25,"18-25",IF(CD[[#This Row],[Age]]&lt;=35,"26-35",IF(CD[[#This Row],[Age]]&lt;=45,"36-45","46+")))</f>
        <v>18-25</v>
      </c>
    </row>
    <row r="551" spans="1:6" x14ac:dyDescent="0.3">
      <c r="A551">
        <v>550</v>
      </c>
      <c r="B551">
        <v>23</v>
      </c>
      <c r="C551" t="s">
        <v>38</v>
      </c>
      <c r="D551" t="s">
        <v>5</v>
      </c>
      <c r="E551" t="s">
        <v>11</v>
      </c>
      <c r="F551" t="str">
        <f>IF(CD[[#This Row],[Age]]&lt;=25,"18-25",IF(CD[[#This Row],[Age]]&lt;=35,"26-35",IF(CD[[#This Row],[Age]]&lt;=45,"36-45","46+")))</f>
        <v>18-25</v>
      </c>
    </row>
    <row r="552" spans="1:6" x14ac:dyDescent="0.3">
      <c r="A552">
        <v>551</v>
      </c>
      <c r="B552">
        <v>45</v>
      </c>
      <c r="C552" t="s">
        <v>38</v>
      </c>
      <c r="D552" t="s">
        <v>6</v>
      </c>
      <c r="E552" t="s">
        <v>11</v>
      </c>
      <c r="F552" t="str">
        <f>IF(CD[[#This Row],[Age]]&lt;=25,"18-25",IF(CD[[#This Row],[Age]]&lt;=35,"26-35",IF(CD[[#This Row],[Age]]&lt;=45,"36-45","46+")))</f>
        <v>36-45</v>
      </c>
    </row>
    <row r="553" spans="1:6" x14ac:dyDescent="0.3">
      <c r="A553">
        <v>552</v>
      </c>
      <c r="B553">
        <v>61</v>
      </c>
      <c r="C553" t="s">
        <v>38</v>
      </c>
      <c r="D553" t="s">
        <v>5</v>
      </c>
      <c r="E553" t="s">
        <v>10</v>
      </c>
      <c r="F553" t="str">
        <f>IF(CD[[#This Row],[Age]]&lt;=25,"18-25",IF(CD[[#This Row],[Age]]&lt;=35,"26-35",IF(CD[[#This Row],[Age]]&lt;=45,"36-45","46+")))</f>
        <v>46+</v>
      </c>
    </row>
    <row r="554" spans="1:6" x14ac:dyDescent="0.3">
      <c r="A554">
        <v>553</v>
      </c>
      <c r="B554">
        <v>48</v>
      </c>
      <c r="C554" t="s">
        <v>38</v>
      </c>
      <c r="D554" t="s">
        <v>8</v>
      </c>
      <c r="E554" t="s">
        <v>11</v>
      </c>
      <c r="F554" t="str">
        <f>IF(CD[[#This Row],[Age]]&lt;=25,"18-25",IF(CD[[#This Row],[Age]]&lt;=35,"26-35",IF(CD[[#This Row],[Age]]&lt;=45,"36-45","46+")))</f>
        <v>46+</v>
      </c>
    </row>
    <row r="555" spans="1:6" x14ac:dyDescent="0.3">
      <c r="A555">
        <v>554</v>
      </c>
      <c r="B555">
        <v>27</v>
      </c>
      <c r="C555" t="s">
        <v>37</v>
      </c>
      <c r="D555" t="s">
        <v>8</v>
      </c>
      <c r="E555" t="s">
        <v>11</v>
      </c>
      <c r="F555" t="str">
        <f>IF(CD[[#This Row],[Age]]&lt;=25,"18-25",IF(CD[[#This Row],[Age]]&lt;=35,"26-35",IF(CD[[#This Row],[Age]]&lt;=45,"36-45","46+")))</f>
        <v>26-35</v>
      </c>
    </row>
    <row r="556" spans="1:6" x14ac:dyDescent="0.3">
      <c r="A556">
        <v>555</v>
      </c>
      <c r="B556">
        <v>37</v>
      </c>
      <c r="C556" t="s">
        <v>38</v>
      </c>
      <c r="D556" t="s">
        <v>5</v>
      </c>
      <c r="E556" t="s">
        <v>11</v>
      </c>
      <c r="F556" t="str">
        <f>IF(CD[[#This Row],[Age]]&lt;=25,"18-25",IF(CD[[#This Row],[Age]]&lt;=35,"26-35",IF(CD[[#This Row],[Age]]&lt;=45,"36-45","46+")))</f>
        <v>36-45</v>
      </c>
    </row>
    <row r="557" spans="1:6" x14ac:dyDescent="0.3">
      <c r="A557">
        <v>556</v>
      </c>
      <c r="B557">
        <v>25</v>
      </c>
      <c r="C557" t="s">
        <v>37</v>
      </c>
      <c r="D557" t="s">
        <v>6</v>
      </c>
      <c r="E557" t="s">
        <v>9</v>
      </c>
      <c r="F557" t="str">
        <f>IF(CD[[#This Row],[Age]]&lt;=25,"18-25",IF(CD[[#This Row],[Age]]&lt;=35,"26-35",IF(CD[[#This Row],[Age]]&lt;=45,"36-45","46+")))</f>
        <v>18-25</v>
      </c>
    </row>
    <row r="558" spans="1:6" x14ac:dyDescent="0.3">
      <c r="A558">
        <v>557</v>
      </c>
      <c r="B558">
        <v>39</v>
      </c>
      <c r="C558" t="s">
        <v>38</v>
      </c>
      <c r="D558" t="s">
        <v>5</v>
      </c>
      <c r="E558" t="s">
        <v>9</v>
      </c>
      <c r="F558" t="str">
        <f>IF(CD[[#This Row],[Age]]&lt;=25,"18-25",IF(CD[[#This Row],[Age]]&lt;=35,"26-35",IF(CD[[#This Row],[Age]]&lt;=45,"36-45","46+")))</f>
        <v>36-45</v>
      </c>
    </row>
    <row r="559" spans="1:6" x14ac:dyDescent="0.3">
      <c r="A559">
        <v>558</v>
      </c>
      <c r="B559">
        <v>55</v>
      </c>
      <c r="C559" t="s">
        <v>37</v>
      </c>
      <c r="D559" t="s">
        <v>7</v>
      </c>
      <c r="E559" t="s">
        <v>11</v>
      </c>
      <c r="F559" t="str">
        <f>IF(CD[[#This Row],[Age]]&lt;=25,"18-25",IF(CD[[#This Row],[Age]]&lt;=35,"26-35",IF(CD[[#This Row],[Age]]&lt;=45,"36-45","46+")))</f>
        <v>46+</v>
      </c>
    </row>
    <row r="560" spans="1:6" x14ac:dyDescent="0.3">
      <c r="A560">
        <v>559</v>
      </c>
      <c r="B560">
        <v>46</v>
      </c>
      <c r="C560" t="s">
        <v>38</v>
      </c>
      <c r="D560" t="s">
        <v>6</v>
      </c>
      <c r="E560" t="s">
        <v>10</v>
      </c>
      <c r="F560" t="str">
        <f>IF(CD[[#This Row],[Age]]&lt;=25,"18-25",IF(CD[[#This Row],[Age]]&lt;=35,"26-35",IF(CD[[#This Row],[Age]]&lt;=45,"36-45","46+")))</f>
        <v>46+</v>
      </c>
    </row>
    <row r="561" spans="1:6" x14ac:dyDescent="0.3">
      <c r="A561">
        <v>560</v>
      </c>
      <c r="B561">
        <v>26</v>
      </c>
      <c r="C561" t="s">
        <v>37</v>
      </c>
      <c r="D561" t="s">
        <v>6</v>
      </c>
      <c r="E561" t="s">
        <v>10</v>
      </c>
      <c r="F561" t="str">
        <f>IF(CD[[#This Row],[Age]]&lt;=25,"18-25",IF(CD[[#This Row],[Age]]&lt;=35,"26-35",IF(CD[[#This Row],[Age]]&lt;=45,"36-45","46+")))</f>
        <v>26-35</v>
      </c>
    </row>
    <row r="562" spans="1:6" x14ac:dyDescent="0.3">
      <c r="A562">
        <v>561</v>
      </c>
      <c r="B562">
        <v>61</v>
      </c>
      <c r="C562" t="s">
        <v>37</v>
      </c>
      <c r="D562" t="s">
        <v>6</v>
      </c>
      <c r="E562" t="s">
        <v>9</v>
      </c>
      <c r="F562" t="str">
        <f>IF(CD[[#This Row],[Age]]&lt;=25,"18-25",IF(CD[[#This Row],[Age]]&lt;=35,"26-35",IF(CD[[#This Row],[Age]]&lt;=45,"36-45","46+")))</f>
        <v>46+</v>
      </c>
    </row>
    <row r="563" spans="1:6" x14ac:dyDescent="0.3">
      <c r="A563">
        <v>562</v>
      </c>
      <c r="B563">
        <v>64</v>
      </c>
      <c r="C563" t="s">
        <v>37</v>
      </c>
      <c r="D563" t="s">
        <v>6</v>
      </c>
      <c r="E563" t="s">
        <v>9</v>
      </c>
      <c r="F563" t="str">
        <f>IF(CD[[#This Row],[Age]]&lt;=25,"18-25",IF(CD[[#This Row],[Age]]&lt;=35,"26-35",IF(CD[[#This Row],[Age]]&lt;=45,"36-45","46+")))</f>
        <v>46+</v>
      </c>
    </row>
    <row r="564" spans="1:6" x14ac:dyDescent="0.3">
      <c r="A564">
        <v>563</v>
      </c>
      <c r="B564">
        <v>18</v>
      </c>
      <c r="C564" t="s">
        <v>37</v>
      </c>
      <c r="D564" t="s">
        <v>7</v>
      </c>
      <c r="E564" t="s">
        <v>10</v>
      </c>
      <c r="F564" t="str">
        <f>IF(CD[[#This Row],[Age]]&lt;=25,"18-25",IF(CD[[#This Row],[Age]]&lt;=35,"26-35",IF(CD[[#This Row],[Age]]&lt;=45,"36-45","46+")))</f>
        <v>18-25</v>
      </c>
    </row>
    <row r="565" spans="1:6" x14ac:dyDescent="0.3">
      <c r="A565">
        <v>564</v>
      </c>
      <c r="B565">
        <v>58</v>
      </c>
      <c r="C565" t="s">
        <v>37</v>
      </c>
      <c r="D565" t="s">
        <v>5</v>
      </c>
      <c r="E565" t="s">
        <v>9</v>
      </c>
      <c r="F565" t="str">
        <f>IF(CD[[#This Row],[Age]]&lt;=25,"18-25",IF(CD[[#This Row],[Age]]&lt;=35,"26-35",IF(CD[[#This Row],[Age]]&lt;=45,"36-45","46+")))</f>
        <v>46+</v>
      </c>
    </row>
    <row r="566" spans="1:6" x14ac:dyDescent="0.3">
      <c r="A566">
        <v>565</v>
      </c>
      <c r="B566">
        <v>69</v>
      </c>
      <c r="C566" t="s">
        <v>37</v>
      </c>
      <c r="D566" t="s">
        <v>5</v>
      </c>
      <c r="E566" t="s">
        <v>9</v>
      </c>
      <c r="F566" t="str">
        <f>IF(CD[[#This Row],[Age]]&lt;=25,"18-25",IF(CD[[#This Row],[Age]]&lt;=35,"26-35",IF(CD[[#This Row],[Age]]&lt;=45,"36-45","46+")))</f>
        <v>46+</v>
      </c>
    </row>
    <row r="567" spans="1:6" x14ac:dyDescent="0.3">
      <c r="A567">
        <v>566</v>
      </c>
      <c r="B567">
        <v>56</v>
      </c>
      <c r="C567" t="s">
        <v>37</v>
      </c>
      <c r="D567" t="s">
        <v>8</v>
      </c>
      <c r="E567" t="s">
        <v>11</v>
      </c>
      <c r="F567" t="str">
        <f>IF(CD[[#This Row],[Age]]&lt;=25,"18-25",IF(CD[[#This Row],[Age]]&lt;=35,"26-35",IF(CD[[#This Row],[Age]]&lt;=45,"36-45","46+")))</f>
        <v>46+</v>
      </c>
    </row>
    <row r="568" spans="1:6" x14ac:dyDescent="0.3">
      <c r="A568">
        <v>567</v>
      </c>
      <c r="B568">
        <v>43</v>
      </c>
      <c r="C568" t="s">
        <v>37</v>
      </c>
      <c r="D568" t="s">
        <v>6</v>
      </c>
      <c r="E568" t="s">
        <v>10</v>
      </c>
      <c r="F568" t="str">
        <f>IF(CD[[#This Row],[Age]]&lt;=25,"18-25",IF(CD[[#This Row],[Age]]&lt;=35,"26-35",IF(CD[[#This Row],[Age]]&lt;=45,"36-45","46+")))</f>
        <v>36-45</v>
      </c>
    </row>
    <row r="569" spans="1:6" x14ac:dyDescent="0.3">
      <c r="A569">
        <v>568</v>
      </c>
      <c r="B569">
        <v>28</v>
      </c>
      <c r="C569" t="s">
        <v>37</v>
      </c>
      <c r="D569" t="s">
        <v>8</v>
      </c>
      <c r="E569" t="s">
        <v>11</v>
      </c>
      <c r="F569" t="str">
        <f>IF(CD[[#This Row],[Age]]&lt;=25,"18-25",IF(CD[[#This Row],[Age]]&lt;=35,"26-35",IF(CD[[#This Row],[Age]]&lt;=45,"36-45","46+")))</f>
        <v>26-35</v>
      </c>
    </row>
    <row r="570" spans="1:6" x14ac:dyDescent="0.3">
      <c r="A570">
        <v>569</v>
      </c>
      <c r="B570">
        <v>69</v>
      </c>
      <c r="C570" t="s">
        <v>38</v>
      </c>
      <c r="D570" t="s">
        <v>7</v>
      </c>
      <c r="E570" t="s">
        <v>9</v>
      </c>
      <c r="F570" t="str">
        <f>IF(CD[[#This Row],[Age]]&lt;=25,"18-25",IF(CD[[#This Row],[Age]]&lt;=35,"26-35",IF(CD[[#This Row],[Age]]&lt;=45,"36-45","46+")))</f>
        <v>46+</v>
      </c>
    </row>
    <row r="571" spans="1:6" x14ac:dyDescent="0.3">
      <c r="A571">
        <v>570</v>
      </c>
      <c r="B571">
        <v>52</v>
      </c>
      <c r="C571" t="s">
        <v>38</v>
      </c>
      <c r="D571" t="s">
        <v>5</v>
      </c>
      <c r="E571" t="s">
        <v>9</v>
      </c>
      <c r="F571" t="str">
        <f>IF(CD[[#This Row],[Age]]&lt;=25,"18-25",IF(CD[[#This Row],[Age]]&lt;=35,"26-35",IF(CD[[#This Row],[Age]]&lt;=45,"36-45","46+")))</f>
        <v>46+</v>
      </c>
    </row>
    <row r="572" spans="1:6" x14ac:dyDescent="0.3">
      <c r="A572">
        <v>571</v>
      </c>
      <c r="B572">
        <v>41</v>
      </c>
      <c r="C572" t="s">
        <v>38</v>
      </c>
      <c r="D572" t="s">
        <v>5</v>
      </c>
      <c r="E572" t="s">
        <v>9</v>
      </c>
      <c r="F572" t="str">
        <f>IF(CD[[#This Row],[Age]]&lt;=25,"18-25",IF(CD[[#This Row],[Age]]&lt;=35,"26-35",IF(CD[[#This Row],[Age]]&lt;=45,"36-45","46+")))</f>
        <v>36-45</v>
      </c>
    </row>
    <row r="573" spans="1:6" x14ac:dyDescent="0.3">
      <c r="A573">
        <v>572</v>
      </c>
      <c r="B573">
        <v>50</v>
      </c>
      <c r="C573" t="s">
        <v>38</v>
      </c>
      <c r="D573" t="s">
        <v>6</v>
      </c>
      <c r="E573" t="s">
        <v>9</v>
      </c>
      <c r="F573" t="str">
        <f>IF(CD[[#This Row],[Age]]&lt;=25,"18-25",IF(CD[[#This Row],[Age]]&lt;=35,"26-35",IF(CD[[#This Row],[Age]]&lt;=45,"36-45","46+")))</f>
        <v>46+</v>
      </c>
    </row>
    <row r="574" spans="1:6" x14ac:dyDescent="0.3">
      <c r="A574">
        <v>573</v>
      </c>
      <c r="B574">
        <v>37</v>
      </c>
      <c r="C574" t="s">
        <v>38</v>
      </c>
      <c r="D574" t="s">
        <v>5</v>
      </c>
      <c r="E574" t="s">
        <v>10</v>
      </c>
      <c r="F574" t="str">
        <f>IF(CD[[#This Row],[Age]]&lt;=25,"18-25",IF(CD[[#This Row],[Age]]&lt;=35,"26-35",IF(CD[[#This Row],[Age]]&lt;=45,"36-45","46+")))</f>
        <v>36-45</v>
      </c>
    </row>
    <row r="575" spans="1:6" x14ac:dyDescent="0.3">
      <c r="A575">
        <v>574</v>
      </c>
      <c r="B575">
        <v>44</v>
      </c>
      <c r="C575" t="s">
        <v>37</v>
      </c>
      <c r="D575" t="s">
        <v>7</v>
      </c>
      <c r="E575" t="s">
        <v>10</v>
      </c>
      <c r="F575" t="str">
        <f>IF(CD[[#This Row],[Age]]&lt;=25,"18-25",IF(CD[[#This Row],[Age]]&lt;=35,"26-35",IF(CD[[#This Row],[Age]]&lt;=45,"36-45","46+")))</f>
        <v>36-45</v>
      </c>
    </row>
    <row r="576" spans="1:6" x14ac:dyDescent="0.3">
      <c r="A576">
        <v>575</v>
      </c>
      <c r="B576">
        <v>32</v>
      </c>
      <c r="C576" t="s">
        <v>38</v>
      </c>
      <c r="D576" t="s">
        <v>7</v>
      </c>
      <c r="E576" t="s">
        <v>10</v>
      </c>
      <c r="F576" t="str">
        <f>IF(CD[[#This Row],[Age]]&lt;=25,"18-25",IF(CD[[#This Row],[Age]]&lt;=35,"26-35",IF(CD[[#This Row],[Age]]&lt;=45,"36-45","46+")))</f>
        <v>26-35</v>
      </c>
    </row>
    <row r="577" spans="1:6" x14ac:dyDescent="0.3">
      <c r="A577">
        <v>576</v>
      </c>
      <c r="B577">
        <v>50</v>
      </c>
      <c r="C577" t="s">
        <v>38</v>
      </c>
      <c r="D577" t="s">
        <v>6</v>
      </c>
      <c r="E577" t="s">
        <v>10</v>
      </c>
      <c r="F577" t="str">
        <f>IF(CD[[#This Row],[Age]]&lt;=25,"18-25",IF(CD[[#This Row],[Age]]&lt;=35,"26-35",IF(CD[[#This Row],[Age]]&lt;=45,"36-45","46+")))</f>
        <v>46+</v>
      </c>
    </row>
    <row r="578" spans="1:6" x14ac:dyDescent="0.3">
      <c r="A578">
        <v>577</v>
      </c>
      <c r="B578">
        <v>69</v>
      </c>
      <c r="C578" t="s">
        <v>37</v>
      </c>
      <c r="D578" t="s">
        <v>8</v>
      </c>
      <c r="E578" t="s">
        <v>11</v>
      </c>
      <c r="F578" t="str">
        <f>IF(CD[[#This Row],[Age]]&lt;=25,"18-25",IF(CD[[#This Row],[Age]]&lt;=35,"26-35",IF(CD[[#This Row],[Age]]&lt;=45,"36-45","46+")))</f>
        <v>46+</v>
      </c>
    </row>
    <row r="579" spans="1:6" x14ac:dyDescent="0.3">
      <c r="A579">
        <v>578</v>
      </c>
      <c r="B579">
        <v>24</v>
      </c>
      <c r="C579" t="s">
        <v>38</v>
      </c>
      <c r="D579" t="s">
        <v>6</v>
      </c>
      <c r="E579" t="s">
        <v>11</v>
      </c>
      <c r="F579" t="str">
        <f>IF(CD[[#This Row],[Age]]&lt;=25,"18-25",IF(CD[[#This Row],[Age]]&lt;=35,"26-35",IF(CD[[#This Row],[Age]]&lt;=45,"36-45","46+")))</f>
        <v>18-25</v>
      </c>
    </row>
    <row r="580" spans="1:6" x14ac:dyDescent="0.3">
      <c r="A580">
        <v>579</v>
      </c>
      <c r="B580">
        <v>51</v>
      </c>
      <c r="C580" t="s">
        <v>38</v>
      </c>
      <c r="D580" t="s">
        <v>7</v>
      </c>
      <c r="E580" t="s">
        <v>11</v>
      </c>
      <c r="F580" t="str">
        <f>IF(CD[[#This Row],[Age]]&lt;=25,"18-25",IF(CD[[#This Row],[Age]]&lt;=35,"26-35",IF(CD[[#This Row],[Age]]&lt;=45,"36-45","46+")))</f>
        <v>46+</v>
      </c>
    </row>
    <row r="581" spans="1:6" x14ac:dyDescent="0.3">
      <c r="A581">
        <v>580</v>
      </c>
      <c r="B581">
        <v>62</v>
      </c>
      <c r="C581" t="s">
        <v>37</v>
      </c>
      <c r="D581" t="s">
        <v>5</v>
      </c>
      <c r="E581" t="s">
        <v>9</v>
      </c>
      <c r="F581" t="str">
        <f>IF(CD[[#This Row],[Age]]&lt;=25,"18-25",IF(CD[[#This Row],[Age]]&lt;=35,"26-35",IF(CD[[#This Row],[Age]]&lt;=45,"36-45","46+")))</f>
        <v>46+</v>
      </c>
    </row>
    <row r="582" spans="1:6" x14ac:dyDescent="0.3">
      <c r="A582">
        <v>581</v>
      </c>
      <c r="B582">
        <v>68</v>
      </c>
      <c r="C582" t="s">
        <v>38</v>
      </c>
      <c r="D582" t="s">
        <v>5</v>
      </c>
      <c r="E582" t="s">
        <v>10</v>
      </c>
      <c r="F582" t="str">
        <f>IF(CD[[#This Row],[Age]]&lt;=25,"18-25",IF(CD[[#This Row],[Age]]&lt;=35,"26-35",IF(CD[[#This Row],[Age]]&lt;=45,"36-45","46+")))</f>
        <v>46+</v>
      </c>
    </row>
    <row r="583" spans="1:6" x14ac:dyDescent="0.3">
      <c r="A583">
        <v>582</v>
      </c>
      <c r="B583">
        <v>63</v>
      </c>
      <c r="C583" t="s">
        <v>38</v>
      </c>
      <c r="D583" t="s">
        <v>5</v>
      </c>
      <c r="E583" t="s">
        <v>10</v>
      </c>
      <c r="F583" t="str">
        <f>IF(CD[[#This Row],[Age]]&lt;=25,"18-25",IF(CD[[#This Row],[Age]]&lt;=35,"26-35",IF(CD[[#This Row],[Age]]&lt;=45,"36-45","46+")))</f>
        <v>46+</v>
      </c>
    </row>
    <row r="584" spans="1:6" x14ac:dyDescent="0.3">
      <c r="A584">
        <v>583</v>
      </c>
      <c r="B584">
        <v>59</v>
      </c>
      <c r="C584" t="s">
        <v>37</v>
      </c>
      <c r="D584" t="s">
        <v>7</v>
      </c>
      <c r="E584" t="s">
        <v>10</v>
      </c>
      <c r="F584" t="str">
        <f>IF(CD[[#This Row],[Age]]&lt;=25,"18-25",IF(CD[[#This Row],[Age]]&lt;=35,"26-35",IF(CD[[#This Row],[Age]]&lt;=45,"36-45","46+")))</f>
        <v>46+</v>
      </c>
    </row>
    <row r="585" spans="1:6" x14ac:dyDescent="0.3">
      <c r="A585">
        <v>584</v>
      </c>
      <c r="B585">
        <v>22</v>
      </c>
      <c r="C585" t="s">
        <v>37</v>
      </c>
      <c r="D585" t="s">
        <v>8</v>
      </c>
      <c r="E585" t="s">
        <v>11</v>
      </c>
      <c r="F585" t="str">
        <f>IF(CD[[#This Row],[Age]]&lt;=25,"18-25",IF(CD[[#This Row],[Age]]&lt;=35,"26-35",IF(CD[[#This Row],[Age]]&lt;=45,"36-45","46+")))</f>
        <v>18-25</v>
      </c>
    </row>
    <row r="586" spans="1:6" x14ac:dyDescent="0.3">
      <c r="A586">
        <v>585</v>
      </c>
      <c r="B586">
        <v>47</v>
      </c>
      <c r="C586" t="s">
        <v>37</v>
      </c>
      <c r="D586" t="s">
        <v>6</v>
      </c>
      <c r="E586" t="s">
        <v>9</v>
      </c>
      <c r="F586" t="str">
        <f>IF(CD[[#This Row],[Age]]&lt;=25,"18-25",IF(CD[[#This Row],[Age]]&lt;=35,"26-35",IF(CD[[#This Row],[Age]]&lt;=45,"36-45","46+")))</f>
        <v>46+</v>
      </c>
    </row>
    <row r="587" spans="1:6" x14ac:dyDescent="0.3">
      <c r="A587">
        <v>586</v>
      </c>
      <c r="B587">
        <v>45</v>
      </c>
      <c r="C587" t="s">
        <v>37</v>
      </c>
      <c r="D587" t="s">
        <v>8</v>
      </c>
      <c r="E587" t="s">
        <v>9</v>
      </c>
      <c r="F587" t="str">
        <f>IF(CD[[#This Row],[Age]]&lt;=25,"18-25",IF(CD[[#This Row],[Age]]&lt;=35,"26-35",IF(CD[[#This Row],[Age]]&lt;=45,"36-45","46+")))</f>
        <v>36-45</v>
      </c>
    </row>
    <row r="588" spans="1:6" x14ac:dyDescent="0.3">
      <c r="A588">
        <v>587</v>
      </c>
      <c r="B588">
        <v>35</v>
      </c>
      <c r="C588" t="s">
        <v>38</v>
      </c>
      <c r="D588" t="s">
        <v>5</v>
      </c>
      <c r="E588" t="s">
        <v>9</v>
      </c>
      <c r="F588" t="str">
        <f>IF(CD[[#This Row],[Age]]&lt;=25,"18-25",IF(CD[[#This Row],[Age]]&lt;=35,"26-35",IF(CD[[#This Row],[Age]]&lt;=45,"36-45","46+")))</f>
        <v>26-35</v>
      </c>
    </row>
    <row r="589" spans="1:6" x14ac:dyDescent="0.3">
      <c r="A589">
        <v>588</v>
      </c>
      <c r="B589">
        <v>53</v>
      </c>
      <c r="C589" t="s">
        <v>38</v>
      </c>
      <c r="D589" t="s">
        <v>6</v>
      </c>
      <c r="E589" t="s">
        <v>11</v>
      </c>
      <c r="F589" t="str">
        <f>IF(CD[[#This Row],[Age]]&lt;=25,"18-25",IF(CD[[#This Row],[Age]]&lt;=35,"26-35",IF(CD[[#This Row],[Age]]&lt;=45,"36-45","46+")))</f>
        <v>46+</v>
      </c>
    </row>
    <row r="590" spans="1:6" x14ac:dyDescent="0.3">
      <c r="A590">
        <v>589</v>
      </c>
      <c r="B590">
        <v>20</v>
      </c>
      <c r="C590" t="s">
        <v>38</v>
      </c>
      <c r="D590" t="s">
        <v>7</v>
      </c>
      <c r="E590" t="s">
        <v>10</v>
      </c>
      <c r="F590" t="str">
        <f>IF(CD[[#This Row],[Age]]&lt;=25,"18-25",IF(CD[[#This Row],[Age]]&lt;=35,"26-35",IF(CD[[#This Row],[Age]]&lt;=45,"36-45","46+")))</f>
        <v>18-25</v>
      </c>
    </row>
    <row r="591" spans="1:6" x14ac:dyDescent="0.3">
      <c r="A591">
        <v>590</v>
      </c>
      <c r="B591">
        <v>38</v>
      </c>
      <c r="C591" t="s">
        <v>37</v>
      </c>
      <c r="D591" t="s">
        <v>7</v>
      </c>
      <c r="E591" t="s">
        <v>11</v>
      </c>
      <c r="F591" t="str">
        <f>IF(CD[[#This Row],[Age]]&lt;=25,"18-25",IF(CD[[#This Row],[Age]]&lt;=35,"26-35",IF(CD[[#This Row],[Age]]&lt;=45,"36-45","46+")))</f>
        <v>36-45</v>
      </c>
    </row>
    <row r="592" spans="1:6" x14ac:dyDescent="0.3">
      <c r="A592">
        <v>591</v>
      </c>
      <c r="B592">
        <v>63</v>
      </c>
      <c r="C592" t="s">
        <v>38</v>
      </c>
      <c r="D592" t="s">
        <v>8</v>
      </c>
      <c r="E592" t="s">
        <v>10</v>
      </c>
      <c r="F592" t="str">
        <f>IF(CD[[#This Row],[Age]]&lt;=25,"18-25",IF(CD[[#This Row],[Age]]&lt;=35,"26-35",IF(CD[[#This Row],[Age]]&lt;=45,"36-45","46+")))</f>
        <v>46+</v>
      </c>
    </row>
    <row r="593" spans="1:6" x14ac:dyDescent="0.3">
      <c r="A593">
        <v>592</v>
      </c>
      <c r="B593">
        <v>33</v>
      </c>
      <c r="C593" t="s">
        <v>37</v>
      </c>
      <c r="D593" t="s">
        <v>6</v>
      </c>
      <c r="E593" t="s">
        <v>9</v>
      </c>
      <c r="F593" t="str">
        <f>IF(CD[[#This Row],[Age]]&lt;=25,"18-25",IF(CD[[#This Row],[Age]]&lt;=35,"26-35",IF(CD[[#This Row],[Age]]&lt;=45,"36-45","46+")))</f>
        <v>26-35</v>
      </c>
    </row>
    <row r="594" spans="1:6" x14ac:dyDescent="0.3">
      <c r="A594">
        <v>593</v>
      </c>
      <c r="B594">
        <v>54</v>
      </c>
      <c r="C594" t="s">
        <v>38</v>
      </c>
      <c r="D594" t="s">
        <v>5</v>
      </c>
      <c r="E594" t="s">
        <v>10</v>
      </c>
      <c r="F594" t="str">
        <f>IF(CD[[#This Row],[Age]]&lt;=25,"18-25",IF(CD[[#This Row],[Age]]&lt;=35,"26-35",IF(CD[[#This Row],[Age]]&lt;=45,"36-45","46+")))</f>
        <v>46+</v>
      </c>
    </row>
    <row r="595" spans="1:6" x14ac:dyDescent="0.3">
      <c r="A595">
        <v>594</v>
      </c>
      <c r="B595">
        <v>59</v>
      </c>
      <c r="C595" t="s">
        <v>37</v>
      </c>
      <c r="D595" t="s">
        <v>8</v>
      </c>
      <c r="E595" t="s">
        <v>9</v>
      </c>
      <c r="F595" t="str">
        <f>IF(CD[[#This Row],[Age]]&lt;=25,"18-25",IF(CD[[#This Row],[Age]]&lt;=35,"26-35",IF(CD[[#This Row],[Age]]&lt;=45,"36-45","46+")))</f>
        <v>46+</v>
      </c>
    </row>
    <row r="596" spans="1:6" x14ac:dyDescent="0.3">
      <c r="A596">
        <v>595</v>
      </c>
      <c r="B596">
        <v>22</v>
      </c>
      <c r="C596" t="s">
        <v>38</v>
      </c>
      <c r="D596" t="s">
        <v>7</v>
      </c>
      <c r="E596" t="s">
        <v>9</v>
      </c>
      <c r="F596" t="str">
        <f>IF(CD[[#This Row],[Age]]&lt;=25,"18-25",IF(CD[[#This Row],[Age]]&lt;=35,"26-35",IF(CD[[#This Row],[Age]]&lt;=45,"36-45","46+")))</f>
        <v>18-25</v>
      </c>
    </row>
    <row r="597" spans="1:6" x14ac:dyDescent="0.3">
      <c r="A597">
        <v>596</v>
      </c>
      <c r="B597">
        <v>67</v>
      </c>
      <c r="C597" t="s">
        <v>38</v>
      </c>
      <c r="D597" t="s">
        <v>6</v>
      </c>
      <c r="E597" t="s">
        <v>9</v>
      </c>
      <c r="F597" t="str">
        <f>IF(CD[[#This Row],[Age]]&lt;=25,"18-25",IF(CD[[#This Row],[Age]]&lt;=35,"26-35",IF(CD[[#This Row],[Age]]&lt;=45,"36-45","46+")))</f>
        <v>46+</v>
      </c>
    </row>
    <row r="598" spans="1:6" x14ac:dyDescent="0.3">
      <c r="A598">
        <v>597</v>
      </c>
      <c r="B598">
        <v>68</v>
      </c>
      <c r="C598" t="s">
        <v>37</v>
      </c>
      <c r="D598" t="s">
        <v>6</v>
      </c>
      <c r="E598" t="s">
        <v>10</v>
      </c>
      <c r="F598" t="str">
        <f>IF(CD[[#This Row],[Age]]&lt;=25,"18-25",IF(CD[[#This Row],[Age]]&lt;=35,"26-35",IF(CD[[#This Row],[Age]]&lt;=45,"36-45","46+")))</f>
        <v>46+</v>
      </c>
    </row>
    <row r="599" spans="1:6" x14ac:dyDescent="0.3">
      <c r="A599">
        <v>598</v>
      </c>
      <c r="B599">
        <v>31</v>
      </c>
      <c r="C599" t="s">
        <v>37</v>
      </c>
      <c r="D599" t="s">
        <v>7</v>
      </c>
      <c r="E599" t="s">
        <v>11</v>
      </c>
      <c r="F599" t="str">
        <f>IF(CD[[#This Row],[Age]]&lt;=25,"18-25",IF(CD[[#This Row],[Age]]&lt;=35,"26-35",IF(CD[[#This Row],[Age]]&lt;=45,"36-45","46+")))</f>
        <v>26-35</v>
      </c>
    </row>
    <row r="600" spans="1:6" x14ac:dyDescent="0.3">
      <c r="A600">
        <v>599</v>
      </c>
      <c r="B600">
        <v>48</v>
      </c>
      <c r="C600" t="s">
        <v>37</v>
      </c>
      <c r="D600" t="s">
        <v>5</v>
      </c>
      <c r="E600" t="s">
        <v>9</v>
      </c>
      <c r="F600" t="str">
        <f>IF(CD[[#This Row],[Age]]&lt;=25,"18-25",IF(CD[[#This Row],[Age]]&lt;=35,"26-35",IF(CD[[#This Row],[Age]]&lt;=45,"36-45","46+")))</f>
        <v>46+</v>
      </c>
    </row>
    <row r="601" spans="1:6" x14ac:dyDescent="0.3">
      <c r="A601">
        <v>600</v>
      </c>
      <c r="B601">
        <v>63</v>
      </c>
      <c r="C601" t="s">
        <v>38</v>
      </c>
      <c r="D601" t="s">
        <v>5</v>
      </c>
      <c r="E601" t="s">
        <v>10</v>
      </c>
      <c r="F601" t="str">
        <f>IF(CD[[#This Row],[Age]]&lt;=25,"18-25",IF(CD[[#This Row],[Age]]&lt;=35,"26-35",IF(CD[[#This Row],[Age]]&lt;=45,"36-45","46+")))</f>
        <v>46+</v>
      </c>
    </row>
    <row r="602" spans="1:6" x14ac:dyDescent="0.3">
      <c r="A602">
        <v>601</v>
      </c>
      <c r="B602">
        <v>41</v>
      </c>
      <c r="C602" t="s">
        <v>38</v>
      </c>
      <c r="D602" t="s">
        <v>7</v>
      </c>
      <c r="E602" t="s">
        <v>9</v>
      </c>
      <c r="F602" t="str">
        <f>IF(CD[[#This Row],[Age]]&lt;=25,"18-25",IF(CD[[#This Row],[Age]]&lt;=35,"26-35",IF(CD[[#This Row],[Age]]&lt;=45,"36-45","46+")))</f>
        <v>36-45</v>
      </c>
    </row>
    <row r="603" spans="1:6" x14ac:dyDescent="0.3">
      <c r="A603">
        <v>602</v>
      </c>
      <c r="B603">
        <v>52</v>
      </c>
      <c r="C603" t="s">
        <v>37</v>
      </c>
      <c r="D603" t="s">
        <v>7</v>
      </c>
      <c r="E603" t="s">
        <v>10</v>
      </c>
      <c r="F603" t="str">
        <f>IF(CD[[#This Row],[Age]]&lt;=25,"18-25",IF(CD[[#This Row],[Age]]&lt;=35,"26-35",IF(CD[[#This Row],[Age]]&lt;=45,"36-45","46+")))</f>
        <v>46+</v>
      </c>
    </row>
    <row r="604" spans="1:6" x14ac:dyDescent="0.3">
      <c r="A604">
        <v>603</v>
      </c>
      <c r="B604">
        <v>53</v>
      </c>
      <c r="C604" t="s">
        <v>37</v>
      </c>
      <c r="D604" t="s">
        <v>5</v>
      </c>
      <c r="E604" t="s">
        <v>11</v>
      </c>
      <c r="F604" t="str">
        <f>IF(CD[[#This Row],[Age]]&lt;=25,"18-25",IF(CD[[#This Row],[Age]]&lt;=35,"26-35",IF(CD[[#This Row],[Age]]&lt;=45,"36-45","46+")))</f>
        <v>46+</v>
      </c>
    </row>
    <row r="605" spans="1:6" x14ac:dyDescent="0.3">
      <c r="A605">
        <v>604</v>
      </c>
      <c r="B605">
        <v>27</v>
      </c>
      <c r="C605" t="s">
        <v>37</v>
      </c>
      <c r="D605" t="s">
        <v>8</v>
      </c>
      <c r="E605" t="s">
        <v>9</v>
      </c>
      <c r="F605" t="str">
        <f>IF(CD[[#This Row],[Age]]&lt;=25,"18-25",IF(CD[[#This Row],[Age]]&lt;=35,"26-35",IF(CD[[#This Row],[Age]]&lt;=45,"36-45","46+")))</f>
        <v>26-35</v>
      </c>
    </row>
    <row r="606" spans="1:6" x14ac:dyDescent="0.3">
      <c r="A606">
        <v>605</v>
      </c>
      <c r="B606">
        <v>44</v>
      </c>
      <c r="C606" t="s">
        <v>37</v>
      </c>
      <c r="D606" t="s">
        <v>8</v>
      </c>
      <c r="E606" t="s">
        <v>9</v>
      </c>
      <c r="F606" t="str">
        <f>IF(CD[[#This Row],[Age]]&lt;=25,"18-25",IF(CD[[#This Row],[Age]]&lt;=35,"26-35",IF(CD[[#This Row],[Age]]&lt;=45,"36-45","46+")))</f>
        <v>36-45</v>
      </c>
    </row>
    <row r="607" spans="1:6" x14ac:dyDescent="0.3">
      <c r="A607">
        <v>606</v>
      </c>
      <c r="B607">
        <v>44</v>
      </c>
      <c r="C607" t="s">
        <v>38</v>
      </c>
      <c r="D607" t="s">
        <v>6</v>
      </c>
      <c r="E607" t="s">
        <v>9</v>
      </c>
      <c r="F607" t="str">
        <f>IF(CD[[#This Row],[Age]]&lt;=25,"18-25",IF(CD[[#This Row],[Age]]&lt;=35,"26-35",IF(CD[[#This Row],[Age]]&lt;=45,"36-45","46+")))</f>
        <v>36-45</v>
      </c>
    </row>
    <row r="608" spans="1:6" x14ac:dyDescent="0.3">
      <c r="A608">
        <v>607</v>
      </c>
      <c r="B608">
        <v>40</v>
      </c>
      <c r="C608" t="s">
        <v>37</v>
      </c>
      <c r="D608" t="s">
        <v>6</v>
      </c>
      <c r="E608" t="s">
        <v>11</v>
      </c>
      <c r="F608" t="str">
        <f>IF(CD[[#This Row],[Age]]&lt;=25,"18-25",IF(CD[[#This Row],[Age]]&lt;=35,"26-35",IF(CD[[#This Row],[Age]]&lt;=45,"36-45","46+")))</f>
        <v>36-45</v>
      </c>
    </row>
    <row r="609" spans="1:6" x14ac:dyDescent="0.3">
      <c r="A609">
        <v>608</v>
      </c>
      <c r="B609">
        <v>30</v>
      </c>
      <c r="C609" t="s">
        <v>37</v>
      </c>
      <c r="D609" t="s">
        <v>8</v>
      </c>
      <c r="E609" t="s">
        <v>10</v>
      </c>
      <c r="F609" t="str">
        <f>IF(CD[[#This Row],[Age]]&lt;=25,"18-25",IF(CD[[#This Row],[Age]]&lt;=35,"26-35",IF(CD[[#This Row],[Age]]&lt;=45,"36-45","46+")))</f>
        <v>26-35</v>
      </c>
    </row>
    <row r="610" spans="1:6" x14ac:dyDescent="0.3">
      <c r="A610">
        <v>609</v>
      </c>
      <c r="B610">
        <v>33</v>
      </c>
      <c r="C610" t="s">
        <v>38</v>
      </c>
      <c r="D610" t="s">
        <v>6</v>
      </c>
      <c r="E610" t="s">
        <v>9</v>
      </c>
      <c r="F610" t="str">
        <f>IF(CD[[#This Row],[Age]]&lt;=25,"18-25",IF(CD[[#This Row],[Age]]&lt;=35,"26-35",IF(CD[[#This Row],[Age]]&lt;=45,"36-45","46+")))</f>
        <v>26-35</v>
      </c>
    </row>
    <row r="611" spans="1:6" x14ac:dyDescent="0.3">
      <c r="A611">
        <v>610</v>
      </c>
      <c r="B611">
        <v>52</v>
      </c>
      <c r="C611" t="s">
        <v>38</v>
      </c>
      <c r="D611" t="s">
        <v>8</v>
      </c>
      <c r="E611" t="s">
        <v>9</v>
      </c>
      <c r="F611" t="str">
        <f>IF(CD[[#This Row],[Age]]&lt;=25,"18-25",IF(CD[[#This Row],[Age]]&lt;=35,"26-35",IF(CD[[#This Row],[Age]]&lt;=45,"36-45","46+")))</f>
        <v>46+</v>
      </c>
    </row>
    <row r="612" spans="1:6" x14ac:dyDescent="0.3">
      <c r="A612">
        <v>611</v>
      </c>
      <c r="B612">
        <v>44</v>
      </c>
      <c r="C612" t="s">
        <v>37</v>
      </c>
      <c r="D612" t="s">
        <v>6</v>
      </c>
      <c r="E612" t="s">
        <v>11</v>
      </c>
      <c r="F612" t="str">
        <f>IF(CD[[#This Row],[Age]]&lt;=25,"18-25",IF(CD[[#This Row],[Age]]&lt;=35,"26-35",IF(CD[[#This Row],[Age]]&lt;=45,"36-45","46+")))</f>
        <v>36-45</v>
      </c>
    </row>
    <row r="613" spans="1:6" x14ac:dyDescent="0.3">
      <c r="A613">
        <v>612</v>
      </c>
      <c r="B613">
        <v>69</v>
      </c>
      <c r="C613" t="s">
        <v>38</v>
      </c>
      <c r="D613" t="s">
        <v>8</v>
      </c>
      <c r="E613" t="s">
        <v>10</v>
      </c>
      <c r="F613" t="str">
        <f>IF(CD[[#This Row],[Age]]&lt;=25,"18-25",IF(CD[[#This Row],[Age]]&lt;=35,"26-35",IF(CD[[#This Row],[Age]]&lt;=45,"36-45","46+")))</f>
        <v>46+</v>
      </c>
    </row>
    <row r="614" spans="1:6" x14ac:dyDescent="0.3">
      <c r="A614">
        <v>613</v>
      </c>
      <c r="B614">
        <v>56</v>
      </c>
      <c r="C614" t="s">
        <v>37</v>
      </c>
      <c r="D614" t="s">
        <v>6</v>
      </c>
      <c r="E614" t="s">
        <v>11</v>
      </c>
      <c r="F614" t="str">
        <f>IF(CD[[#This Row],[Age]]&lt;=25,"18-25",IF(CD[[#This Row],[Age]]&lt;=35,"26-35",IF(CD[[#This Row],[Age]]&lt;=45,"36-45","46+")))</f>
        <v>46+</v>
      </c>
    </row>
    <row r="615" spans="1:6" x14ac:dyDescent="0.3">
      <c r="A615">
        <v>614</v>
      </c>
      <c r="B615">
        <v>64</v>
      </c>
      <c r="C615" t="s">
        <v>38</v>
      </c>
      <c r="D615" t="s">
        <v>6</v>
      </c>
      <c r="E615" t="s">
        <v>11</v>
      </c>
      <c r="F615" t="str">
        <f>IF(CD[[#This Row],[Age]]&lt;=25,"18-25",IF(CD[[#This Row],[Age]]&lt;=35,"26-35",IF(CD[[#This Row],[Age]]&lt;=45,"36-45","46+")))</f>
        <v>46+</v>
      </c>
    </row>
    <row r="616" spans="1:6" x14ac:dyDescent="0.3">
      <c r="A616">
        <v>615</v>
      </c>
      <c r="B616">
        <v>34</v>
      </c>
      <c r="C616" t="s">
        <v>38</v>
      </c>
      <c r="D616" t="s">
        <v>8</v>
      </c>
      <c r="E616" t="s">
        <v>9</v>
      </c>
      <c r="F616" t="str">
        <f>IF(CD[[#This Row],[Age]]&lt;=25,"18-25",IF(CD[[#This Row],[Age]]&lt;=35,"26-35",IF(CD[[#This Row],[Age]]&lt;=45,"36-45","46+")))</f>
        <v>26-35</v>
      </c>
    </row>
    <row r="617" spans="1:6" x14ac:dyDescent="0.3">
      <c r="A617">
        <v>616</v>
      </c>
      <c r="B617">
        <v>65</v>
      </c>
      <c r="C617" t="s">
        <v>37</v>
      </c>
      <c r="D617" t="s">
        <v>5</v>
      </c>
      <c r="E617" t="s">
        <v>10</v>
      </c>
      <c r="F617" t="str">
        <f>IF(CD[[#This Row],[Age]]&lt;=25,"18-25",IF(CD[[#This Row],[Age]]&lt;=35,"26-35",IF(CD[[#This Row],[Age]]&lt;=45,"36-45","46+")))</f>
        <v>46+</v>
      </c>
    </row>
    <row r="618" spans="1:6" x14ac:dyDescent="0.3">
      <c r="A618">
        <v>617</v>
      </c>
      <c r="B618">
        <v>58</v>
      </c>
      <c r="C618" t="s">
        <v>38</v>
      </c>
      <c r="D618" t="s">
        <v>8</v>
      </c>
      <c r="E618" t="s">
        <v>9</v>
      </c>
      <c r="F618" t="str">
        <f>IF(CD[[#This Row],[Age]]&lt;=25,"18-25",IF(CD[[#This Row],[Age]]&lt;=35,"26-35",IF(CD[[#This Row],[Age]]&lt;=45,"36-45","46+")))</f>
        <v>46+</v>
      </c>
    </row>
    <row r="619" spans="1:6" x14ac:dyDescent="0.3">
      <c r="A619">
        <v>618</v>
      </c>
      <c r="B619">
        <v>18</v>
      </c>
      <c r="C619" t="s">
        <v>37</v>
      </c>
      <c r="D619" t="s">
        <v>8</v>
      </c>
      <c r="E619" t="s">
        <v>9</v>
      </c>
      <c r="F619" t="str">
        <f>IF(CD[[#This Row],[Age]]&lt;=25,"18-25",IF(CD[[#This Row],[Age]]&lt;=35,"26-35",IF(CD[[#This Row],[Age]]&lt;=45,"36-45","46+")))</f>
        <v>18-25</v>
      </c>
    </row>
    <row r="620" spans="1:6" x14ac:dyDescent="0.3">
      <c r="A620">
        <v>619</v>
      </c>
      <c r="B620">
        <v>28</v>
      </c>
      <c r="C620" t="s">
        <v>37</v>
      </c>
      <c r="D620" t="s">
        <v>7</v>
      </c>
      <c r="E620" t="s">
        <v>11</v>
      </c>
      <c r="F620" t="str">
        <f>IF(CD[[#This Row],[Age]]&lt;=25,"18-25",IF(CD[[#This Row],[Age]]&lt;=35,"26-35",IF(CD[[#This Row],[Age]]&lt;=45,"36-45","46+")))</f>
        <v>26-35</v>
      </c>
    </row>
    <row r="621" spans="1:6" x14ac:dyDescent="0.3">
      <c r="A621">
        <v>620</v>
      </c>
      <c r="B621">
        <v>29</v>
      </c>
      <c r="C621" t="s">
        <v>38</v>
      </c>
      <c r="D621" t="s">
        <v>5</v>
      </c>
      <c r="E621" t="s">
        <v>11</v>
      </c>
      <c r="F621" t="str">
        <f>IF(CD[[#This Row],[Age]]&lt;=25,"18-25",IF(CD[[#This Row],[Age]]&lt;=35,"26-35",IF(CD[[#This Row],[Age]]&lt;=45,"36-45","46+")))</f>
        <v>26-35</v>
      </c>
    </row>
    <row r="622" spans="1:6" x14ac:dyDescent="0.3">
      <c r="A622">
        <v>621</v>
      </c>
      <c r="B622">
        <v>31</v>
      </c>
      <c r="C622" t="s">
        <v>38</v>
      </c>
      <c r="D622" t="s">
        <v>6</v>
      </c>
      <c r="E622" t="s">
        <v>9</v>
      </c>
      <c r="F622" t="str">
        <f>IF(CD[[#This Row],[Age]]&lt;=25,"18-25",IF(CD[[#This Row],[Age]]&lt;=35,"26-35",IF(CD[[#This Row],[Age]]&lt;=45,"36-45","46+")))</f>
        <v>26-35</v>
      </c>
    </row>
    <row r="623" spans="1:6" x14ac:dyDescent="0.3">
      <c r="A623">
        <v>622</v>
      </c>
      <c r="B623">
        <v>25</v>
      </c>
      <c r="C623" t="s">
        <v>37</v>
      </c>
      <c r="D623" t="s">
        <v>5</v>
      </c>
      <c r="E623" t="s">
        <v>11</v>
      </c>
      <c r="F623" t="str">
        <f>IF(CD[[#This Row],[Age]]&lt;=25,"18-25",IF(CD[[#This Row],[Age]]&lt;=35,"26-35",IF(CD[[#This Row],[Age]]&lt;=45,"36-45","46+")))</f>
        <v>18-25</v>
      </c>
    </row>
    <row r="624" spans="1:6" x14ac:dyDescent="0.3">
      <c r="A624">
        <v>623</v>
      </c>
      <c r="B624">
        <v>48</v>
      </c>
      <c r="C624" t="s">
        <v>38</v>
      </c>
      <c r="D624" t="s">
        <v>5</v>
      </c>
      <c r="E624" t="s">
        <v>11</v>
      </c>
      <c r="F624" t="str">
        <f>IF(CD[[#This Row],[Age]]&lt;=25,"18-25",IF(CD[[#This Row],[Age]]&lt;=35,"26-35",IF(CD[[#This Row],[Age]]&lt;=45,"36-45","46+")))</f>
        <v>46+</v>
      </c>
    </row>
    <row r="625" spans="1:6" x14ac:dyDescent="0.3">
      <c r="A625">
        <v>624</v>
      </c>
      <c r="B625">
        <v>24</v>
      </c>
      <c r="C625" t="s">
        <v>38</v>
      </c>
      <c r="D625" t="s">
        <v>5</v>
      </c>
      <c r="E625" t="s">
        <v>10</v>
      </c>
      <c r="F625" t="str">
        <f>IF(CD[[#This Row],[Age]]&lt;=25,"18-25",IF(CD[[#This Row],[Age]]&lt;=35,"26-35",IF(CD[[#This Row],[Age]]&lt;=45,"36-45","46+")))</f>
        <v>18-25</v>
      </c>
    </row>
    <row r="626" spans="1:6" x14ac:dyDescent="0.3">
      <c r="A626">
        <v>625</v>
      </c>
      <c r="B626">
        <v>63</v>
      </c>
      <c r="C626" t="s">
        <v>38</v>
      </c>
      <c r="D626" t="s">
        <v>7</v>
      </c>
      <c r="E626" t="s">
        <v>9</v>
      </c>
      <c r="F626" t="str">
        <f>IF(CD[[#This Row],[Age]]&lt;=25,"18-25",IF(CD[[#This Row],[Age]]&lt;=35,"26-35",IF(CD[[#This Row],[Age]]&lt;=45,"36-45","46+")))</f>
        <v>46+</v>
      </c>
    </row>
    <row r="627" spans="1:6" x14ac:dyDescent="0.3">
      <c r="A627">
        <v>626</v>
      </c>
      <c r="B627">
        <v>48</v>
      </c>
      <c r="C627" t="s">
        <v>37</v>
      </c>
      <c r="D627" t="s">
        <v>7</v>
      </c>
      <c r="E627" t="s">
        <v>9</v>
      </c>
      <c r="F627" t="str">
        <f>IF(CD[[#This Row],[Age]]&lt;=25,"18-25",IF(CD[[#This Row],[Age]]&lt;=35,"26-35",IF(CD[[#This Row],[Age]]&lt;=45,"36-45","46+")))</f>
        <v>46+</v>
      </c>
    </row>
    <row r="628" spans="1:6" x14ac:dyDescent="0.3">
      <c r="A628">
        <v>627</v>
      </c>
      <c r="B628">
        <v>33</v>
      </c>
      <c r="C628" t="s">
        <v>38</v>
      </c>
      <c r="D628" t="s">
        <v>6</v>
      </c>
      <c r="E628" t="s">
        <v>10</v>
      </c>
      <c r="F628" t="str">
        <f>IF(CD[[#This Row],[Age]]&lt;=25,"18-25",IF(CD[[#This Row],[Age]]&lt;=35,"26-35",IF(CD[[#This Row],[Age]]&lt;=45,"36-45","46+")))</f>
        <v>26-35</v>
      </c>
    </row>
    <row r="629" spans="1:6" x14ac:dyDescent="0.3">
      <c r="A629">
        <v>628</v>
      </c>
      <c r="B629">
        <v>59</v>
      </c>
      <c r="C629" t="s">
        <v>38</v>
      </c>
      <c r="D629" t="s">
        <v>8</v>
      </c>
      <c r="E629" t="s">
        <v>11</v>
      </c>
      <c r="F629" t="str">
        <f>IF(CD[[#This Row],[Age]]&lt;=25,"18-25",IF(CD[[#This Row],[Age]]&lt;=35,"26-35",IF(CD[[#This Row],[Age]]&lt;=45,"36-45","46+")))</f>
        <v>46+</v>
      </c>
    </row>
    <row r="630" spans="1:6" x14ac:dyDescent="0.3">
      <c r="A630">
        <v>629</v>
      </c>
      <c r="B630">
        <v>56</v>
      </c>
      <c r="C630" t="s">
        <v>37</v>
      </c>
      <c r="D630" t="s">
        <v>5</v>
      </c>
      <c r="E630" t="s">
        <v>10</v>
      </c>
      <c r="F630" t="str">
        <f>IF(CD[[#This Row],[Age]]&lt;=25,"18-25",IF(CD[[#This Row],[Age]]&lt;=35,"26-35",IF(CD[[#This Row],[Age]]&lt;=45,"36-45","46+")))</f>
        <v>46+</v>
      </c>
    </row>
    <row r="631" spans="1:6" x14ac:dyDescent="0.3">
      <c r="A631">
        <v>630</v>
      </c>
      <c r="B631">
        <v>61</v>
      </c>
      <c r="C631" t="s">
        <v>38</v>
      </c>
      <c r="D631" t="s">
        <v>6</v>
      </c>
      <c r="E631" t="s">
        <v>10</v>
      </c>
      <c r="F631" t="str">
        <f>IF(CD[[#This Row],[Age]]&lt;=25,"18-25",IF(CD[[#This Row],[Age]]&lt;=35,"26-35",IF(CD[[#This Row],[Age]]&lt;=45,"36-45","46+")))</f>
        <v>46+</v>
      </c>
    </row>
    <row r="632" spans="1:6" x14ac:dyDescent="0.3">
      <c r="A632">
        <v>631</v>
      </c>
      <c r="B632">
        <v>36</v>
      </c>
      <c r="C632" t="s">
        <v>37</v>
      </c>
      <c r="D632" t="s">
        <v>6</v>
      </c>
      <c r="E632" t="s">
        <v>10</v>
      </c>
      <c r="F632" t="str">
        <f>IF(CD[[#This Row],[Age]]&lt;=25,"18-25",IF(CD[[#This Row],[Age]]&lt;=35,"26-35",IF(CD[[#This Row],[Age]]&lt;=45,"36-45","46+")))</f>
        <v>36-45</v>
      </c>
    </row>
    <row r="633" spans="1:6" x14ac:dyDescent="0.3">
      <c r="A633">
        <v>632</v>
      </c>
      <c r="B633">
        <v>25</v>
      </c>
      <c r="C633" t="s">
        <v>37</v>
      </c>
      <c r="D633" t="s">
        <v>7</v>
      </c>
      <c r="E633" t="s">
        <v>11</v>
      </c>
      <c r="F633" t="str">
        <f>IF(CD[[#This Row],[Age]]&lt;=25,"18-25",IF(CD[[#This Row],[Age]]&lt;=35,"26-35",IF(CD[[#This Row],[Age]]&lt;=45,"36-45","46+")))</f>
        <v>18-25</v>
      </c>
    </row>
    <row r="634" spans="1:6" x14ac:dyDescent="0.3">
      <c r="A634">
        <v>633</v>
      </c>
      <c r="B634">
        <v>46</v>
      </c>
      <c r="C634" t="s">
        <v>37</v>
      </c>
      <c r="D634" t="s">
        <v>8</v>
      </c>
      <c r="E634" t="s">
        <v>10</v>
      </c>
      <c r="F634" t="str">
        <f>IF(CD[[#This Row],[Age]]&lt;=25,"18-25",IF(CD[[#This Row],[Age]]&lt;=35,"26-35",IF(CD[[#This Row],[Age]]&lt;=45,"36-45","46+")))</f>
        <v>46+</v>
      </c>
    </row>
    <row r="635" spans="1:6" x14ac:dyDescent="0.3">
      <c r="A635">
        <v>634</v>
      </c>
      <c r="B635">
        <v>19</v>
      </c>
      <c r="C635" t="s">
        <v>37</v>
      </c>
      <c r="D635" t="s">
        <v>8</v>
      </c>
      <c r="E635" t="s">
        <v>9</v>
      </c>
      <c r="F635" t="str">
        <f>IF(CD[[#This Row],[Age]]&lt;=25,"18-25",IF(CD[[#This Row],[Age]]&lt;=35,"26-35",IF(CD[[#This Row],[Age]]&lt;=45,"36-45","46+")))</f>
        <v>18-25</v>
      </c>
    </row>
    <row r="636" spans="1:6" x14ac:dyDescent="0.3">
      <c r="A636">
        <v>635</v>
      </c>
      <c r="B636">
        <v>59</v>
      </c>
      <c r="C636" t="s">
        <v>38</v>
      </c>
      <c r="D636" t="s">
        <v>7</v>
      </c>
      <c r="E636" t="s">
        <v>11</v>
      </c>
      <c r="F636" t="str">
        <f>IF(CD[[#This Row],[Age]]&lt;=25,"18-25",IF(CD[[#This Row],[Age]]&lt;=35,"26-35",IF(CD[[#This Row],[Age]]&lt;=45,"36-45","46+")))</f>
        <v>46+</v>
      </c>
    </row>
    <row r="637" spans="1:6" x14ac:dyDescent="0.3">
      <c r="A637">
        <v>636</v>
      </c>
      <c r="B637">
        <v>20</v>
      </c>
      <c r="C637" t="s">
        <v>37</v>
      </c>
      <c r="D637" t="s">
        <v>5</v>
      </c>
      <c r="E637" t="s">
        <v>10</v>
      </c>
      <c r="F637" t="str">
        <f>IF(CD[[#This Row],[Age]]&lt;=25,"18-25",IF(CD[[#This Row],[Age]]&lt;=35,"26-35",IF(CD[[#This Row],[Age]]&lt;=45,"36-45","46+")))</f>
        <v>18-25</v>
      </c>
    </row>
    <row r="638" spans="1:6" x14ac:dyDescent="0.3">
      <c r="A638">
        <v>637</v>
      </c>
      <c r="B638">
        <v>68</v>
      </c>
      <c r="C638" t="s">
        <v>37</v>
      </c>
      <c r="D638" t="s">
        <v>7</v>
      </c>
      <c r="E638" t="s">
        <v>10</v>
      </c>
      <c r="F638" t="str">
        <f>IF(CD[[#This Row],[Age]]&lt;=25,"18-25",IF(CD[[#This Row],[Age]]&lt;=35,"26-35",IF(CD[[#This Row],[Age]]&lt;=45,"36-45","46+")))</f>
        <v>46+</v>
      </c>
    </row>
    <row r="639" spans="1:6" x14ac:dyDescent="0.3">
      <c r="A639">
        <v>638</v>
      </c>
      <c r="B639">
        <v>46</v>
      </c>
      <c r="C639" t="s">
        <v>37</v>
      </c>
      <c r="D639" t="s">
        <v>6</v>
      </c>
      <c r="E639" t="s">
        <v>10</v>
      </c>
      <c r="F639" t="str">
        <f>IF(CD[[#This Row],[Age]]&lt;=25,"18-25",IF(CD[[#This Row],[Age]]&lt;=35,"26-35",IF(CD[[#This Row],[Age]]&lt;=45,"36-45","46+")))</f>
        <v>46+</v>
      </c>
    </row>
    <row r="640" spans="1:6" x14ac:dyDescent="0.3">
      <c r="A640">
        <v>639</v>
      </c>
      <c r="B640">
        <v>32</v>
      </c>
      <c r="C640" t="s">
        <v>38</v>
      </c>
      <c r="D640" t="s">
        <v>7</v>
      </c>
      <c r="E640" t="s">
        <v>10</v>
      </c>
      <c r="F640" t="str">
        <f>IF(CD[[#This Row],[Age]]&lt;=25,"18-25",IF(CD[[#This Row],[Age]]&lt;=35,"26-35",IF(CD[[#This Row],[Age]]&lt;=45,"36-45","46+")))</f>
        <v>26-35</v>
      </c>
    </row>
    <row r="641" spans="1:6" x14ac:dyDescent="0.3">
      <c r="A641">
        <v>640</v>
      </c>
      <c r="B641">
        <v>55</v>
      </c>
      <c r="C641" t="s">
        <v>37</v>
      </c>
      <c r="D641" t="s">
        <v>8</v>
      </c>
      <c r="E641" t="s">
        <v>10</v>
      </c>
      <c r="F641" t="str">
        <f>IF(CD[[#This Row],[Age]]&lt;=25,"18-25",IF(CD[[#This Row],[Age]]&lt;=35,"26-35",IF(CD[[#This Row],[Age]]&lt;=45,"36-45","46+")))</f>
        <v>46+</v>
      </c>
    </row>
    <row r="642" spans="1:6" x14ac:dyDescent="0.3">
      <c r="A642">
        <v>641</v>
      </c>
      <c r="B642">
        <v>45</v>
      </c>
      <c r="C642" t="s">
        <v>37</v>
      </c>
      <c r="D642" t="s">
        <v>5</v>
      </c>
      <c r="E642" t="s">
        <v>10</v>
      </c>
      <c r="F642" t="str">
        <f>IF(CD[[#This Row],[Age]]&lt;=25,"18-25",IF(CD[[#This Row],[Age]]&lt;=35,"26-35",IF(CD[[#This Row],[Age]]&lt;=45,"36-45","46+")))</f>
        <v>36-45</v>
      </c>
    </row>
    <row r="643" spans="1:6" x14ac:dyDescent="0.3">
      <c r="A643">
        <v>642</v>
      </c>
      <c r="B643">
        <v>54</v>
      </c>
      <c r="C643" t="s">
        <v>37</v>
      </c>
      <c r="D643" t="s">
        <v>6</v>
      </c>
      <c r="E643" t="s">
        <v>9</v>
      </c>
      <c r="F643" t="str">
        <f>IF(CD[[#This Row],[Age]]&lt;=25,"18-25",IF(CD[[#This Row],[Age]]&lt;=35,"26-35",IF(CD[[#This Row],[Age]]&lt;=45,"36-45","46+")))</f>
        <v>46+</v>
      </c>
    </row>
    <row r="644" spans="1:6" x14ac:dyDescent="0.3">
      <c r="A644">
        <v>643</v>
      </c>
      <c r="B644">
        <v>49</v>
      </c>
      <c r="C644" t="s">
        <v>37</v>
      </c>
      <c r="D644" t="s">
        <v>6</v>
      </c>
      <c r="E644" t="s">
        <v>11</v>
      </c>
      <c r="F644" t="str">
        <f>IF(CD[[#This Row],[Age]]&lt;=25,"18-25",IF(CD[[#This Row],[Age]]&lt;=35,"26-35",IF(CD[[#This Row],[Age]]&lt;=45,"36-45","46+")))</f>
        <v>46+</v>
      </c>
    </row>
    <row r="645" spans="1:6" x14ac:dyDescent="0.3">
      <c r="A645">
        <v>644</v>
      </c>
      <c r="B645">
        <v>47</v>
      </c>
      <c r="C645" t="s">
        <v>37</v>
      </c>
      <c r="D645" t="s">
        <v>8</v>
      </c>
      <c r="E645" t="s">
        <v>9</v>
      </c>
      <c r="F645" t="str">
        <f>IF(CD[[#This Row],[Age]]&lt;=25,"18-25",IF(CD[[#This Row],[Age]]&lt;=35,"26-35",IF(CD[[#This Row],[Age]]&lt;=45,"36-45","46+")))</f>
        <v>46+</v>
      </c>
    </row>
    <row r="646" spans="1:6" x14ac:dyDescent="0.3">
      <c r="A646">
        <v>645</v>
      </c>
      <c r="B646">
        <v>68</v>
      </c>
      <c r="C646" t="s">
        <v>37</v>
      </c>
      <c r="D646" t="s">
        <v>7</v>
      </c>
      <c r="E646" t="s">
        <v>10</v>
      </c>
      <c r="F646" t="str">
        <f>IF(CD[[#This Row],[Age]]&lt;=25,"18-25",IF(CD[[#This Row],[Age]]&lt;=35,"26-35",IF(CD[[#This Row],[Age]]&lt;=45,"36-45","46+")))</f>
        <v>46+</v>
      </c>
    </row>
    <row r="647" spans="1:6" x14ac:dyDescent="0.3">
      <c r="A647">
        <v>646</v>
      </c>
      <c r="B647">
        <v>64</v>
      </c>
      <c r="C647" t="s">
        <v>37</v>
      </c>
      <c r="D647" t="s">
        <v>6</v>
      </c>
      <c r="E647" t="s">
        <v>10</v>
      </c>
      <c r="F647" t="str">
        <f>IF(CD[[#This Row],[Age]]&lt;=25,"18-25",IF(CD[[#This Row],[Age]]&lt;=35,"26-35",IF(CD[[#This Row],[Age]]&lt;=45,"36-45","46+")))</f>
        <v>46+</v>
      </c>
    </row>
    <row r="648" spans="1:6" x14ac:dyDescent="0.3">
      <c r="A648">
        <v>647</v>
      </c>
      <c r="B648">
        <v>47</v>
      </c>
      <c r="C648" t="s">
        <v>37</v>
      </c>
      <c r="D648" t="s">
        <v>7</v>
      </c>
      <c r="E648" t="s">
        <v>10</v>
      </c>
      <c r="F648" t="str">
        <f>IF(CD[[#This Row],[Age]]&lt;=25,"18-25",IF(CD[[#This Row],[Age]]&lt;=35,"26-35",IF(CD[[#This Row],[Age]]&lt;=45,"36-45","46+")))</f>
        <v>46+</v>
      </c>
    </row>
    <row r="649" spans="1:6" x14ac:dyDescent="0.3">
      <c r="A649">
        <v>648</v>
      </c>
      <c r="B649">
        <v>68</v>
      </c>
      <c r="C649" t="s">
        <v>37</v>
      </c>
      <c r="D649" t="s">
        <v>6</v>
      </c>
      <c r="E649" t="s">
        <v>9</v>
      </c>
      <c r="F649" t="str">
        <f>IF(CD[[#This Row],[Age]]&lt;=25,"18-25",IF(CD[[#This Row],[Age]]&lt;=35,"26-35",IF(CD[[#This Row],[Age]]&lt;=45,"36-45","46+")))</f>
        <v>46+</v>
      </c>
    </row>
    <row r="650" spans="1:6" x14ac:dyDescent="0.3">
      <c r="A650">
        <v>649</v>
      </c>
      <c r="B650">
        <v>51</v>
      </c>
      <c r="C650" t="s">
        <v>37</v>
      </c>
      <c r="D650" t="s">
        <v>8</v>
      </c>
      <c r="E650" t="s">
        <v>10</v>
      </c>
      <c r="F650" t="str">
        <f>IF(CD[[#This Row],[Age]]&lt;=25,"18-25",IF(CD[[#This Row],[Age]]&lt;=35,"26-35",IF(CD[[#This Row],[Age]]&lt;=45,"36-45","46+")))</f>
        <v>46+</v>
      </c>
    </row>
    <row r="651" spans="1:6" x14ac:dyDescent="0.3">
      <c r="A651">
        <v>650</v>
      </c>
      <c r="B651">
        <v>30</v>
      </c>
      <c r="C651" t="s">
        <v>37</v>
      </c>
      <c r="D651" t="s">
        <v>6</v>
      </c>
      <c r="E651" t="s">
        <v>9</v>
      </c>
      <c r="F651" t="str">
        <f>IF(CD[[#This Row],[Age]]&lt;=25,"18-25",IF(CD[[#This Row],[Age]]&lt;=35,"26-35",IF(CD[[#This Row],[Age]]&lt;=45,"36-45","46+")))</f>
        <v>26-35</v>
      </c>
    </row>
    <row r="652" spans="1:6" x14ac:dyDescent="0.3">
      <c r="A652">
        <v>651</v>
      </c>
      <c r="B652">
        <v>50</v>
      </c>
      <c r="C652" t="s">
        <v>37</v>
      </c>
      <c r="D652" t="s">
        <v>6</v>
      </c>
      <c r="E652" t="s">
        <v>11</v>
      </c>
      <c r="F652" t="str">
        <f>IF(CD[[#This Row],[Age]]&lt;=25,"18-25",IF(CD[[#This Row],[Age]]&lt;=35,"26-35",IF(CD[[#This Row],[Age]]&lt;=45,"36-45","46+")))</f>
        <v>46+</v>
      </c>
    </row>
    <row r="653" spans="1:6" x14ac:dyDescent="0.3">
      <c r="A653">
        <v>652</v>
      </c>
      <c r="B653">
        <v>59</v>
      </c>
      <c r="C653" t="s">
        <v>38</v>
      </c>
      <c r="D653" t="s">
        <v>5</v>
      </c>
      <c r="E653" t="s">
        <v>9</v>
      </c>
      <c r="F653" t="str">
        <f>IF(CD[[#This Row],[Age]]&lt;=25,"18-25",IF(CD[[#This Row],[Age]]&lt;=35,"26-35",IF(CD[[#This Row],[Age]]&lt;=45,"36-45","46+")))</f>
        <v>46+</v>
      </c>
    </row>
    <row r="654" spans="1:6" x14ac:dyDescent="0.3">
      <c r="A654">
        <v>653</v>
      </c>
      <c r="B654">
        <v>34</v>
      </c>
      <c r="C654" t="s">
        <v>38</v>
      </c>
      <c r="D654" t="s">
        <v>6</v>
      </c>
      <c r="E654" t="s">
        <v>9</v>
      </c>
      <c r="F654" t="str">
        <f>IF(CD[[#This Row],[Age]]&lt;=25,"18-25",IF(CD[[#This Row],[Age]]&lt;=35,"26-35",IF(CD[[#This Row],[Age]]&lt;=45,"36-45","46+")))</f>
        <v>26-35</v>
      </c>
    </row>
    <row r="655" spans="1:6" x14ac:dyDescent="0.3">
      <c r="A655">
        <v>654</v>
      </c>
      <c r="B655">
        <v>20</v>
      </c>
      <c r="C655" t="s">
        <v>37</v>
      </c>
      <c r="D655" t="s">
        <v>8</v>
      </c>
      <c r="E655" t="s">
        <v>11</v>
      </c>
      <c r="F655" t="str">
        <f>IF(CD[[#This Row],[Age]]&lt;=25,"18-25",IF(CD[[#This Row],[Age]]&lt;=35,"26-35",IF(CD[[#This Row],[Age]]&lt;=45,"36-45","46+")))</f>
        <v>18-25</v>
      </c>
    </row>
    <row r="656" spans="1:6" x14ac:dyDescent="0.3">
      <c r="A656">
        <v>655</v>
      </c>
      <c r="B656">
        <v>26</v>
      </c>
      <c r="C656" t="s">
        <v>38</v>
      </c>
      <c r="D656" t="s">
        <v>6</v>
      </c>
      <c r="E656" t="s">
        <v>10</v>
      </c>
      <c r="F656" t="str">
        <f>IF(CD[[#This Row],[Age]]&lt;=25,"18-25",IF(CD[[#This Row],[Age]]&lt;=35,"26-35",IF(CD[[#This Row],[Age]]&lt;=45,"36-45","46+")))</f>
        <v>26-35</v>
      </c>
    </row>
    <row r="657" spans="1:6" x14ac:dyDescent="0.3">
      <c r="A657">
        <v>656</v>
      </c>
      <c r="B657">
        <v>69</v>
      </c>
      <c r="C657" t="s">
        <v>38</v>
      </c>
      <c r="D657" t="s">
        <v>8</v>
      </c>
      <c r="E657" t="s">
        <v>9</v>
      </c>
      <c r="F657" t="str">
        <f>IF(CD[[#This Row],[Age]]&lt;=25,"18-25",IF(CD[[#This Row],[Age]]&lt;=35,"26-35",IF(CD[[#This Row],[Age]]&lt;=45,"36-45","46+")))</f>
        <v>46+</v>
      </c>
    </row>
    <row r="658" spans="1:6" x14ac:dyDescent="0.3">
      <c r="A658">
        <v>657</v>
      </c>
      <c r="B658">
        <v>28</v>
      </c>
      <c r="C658" t="s">
        <v>38</v>
      </c>
      <c r="D658" t="s">
        <v>7</v>
      </c>
      <c r="E658" t="s">
        <v>11</v>
      </c>
      <c r="F658" t="str">
        <f>IF(CD[[#This Row],[Age]]&lt;=25,"18-25",IF(CD[[#This Row],[Age]]&lt;=35,"26-35",IF(CD[[#This Row],[Age]]&lt;=45,"36-45","46+")))</f>
        <v>26-35</v>
      </c>
    </row>
    <row r="659" spans="1:6" x14ac:dyDescent="0.3">
      <c r="A659">
        <v>658</v>
      </c>
      <c r="B659">
        <v>66</v>
      </c>
      <c r="C659" t="s">
        <v>37</v>
      </c>
      <c r="D659" t="s">
        <v>8</v>
      </c>
      <c r="E659" t="s">
        <v>9</v>
      </c>
      <c r="F659" t="str">
        <f>IF(CD[[#This Row],[Age]]&lt;=25,"18-25",IF(CD[[#This Row],[Age]]&lt;=35,"26-35",IF(CD[[#This Row],[Age]]&lt;=45,"36-45","46+")))</f>
        <v>46+</v>
      </c>
    </row>
    <row r="660" spans="1:6" x14ac:dyDescent="0.3">
      <c r="A660">
        <v>659</v>
      </c>
      <c r="B660">
        <v>44</v>
      </c>
      <c r="C660" t="s">
        <v>38</v>
      </c>
      <c r="D660" t="s">
        <v>7</v>
      </c>
      <c r="E660" t="s">
        <v>9</v>
      </c>
      <c r="F660" t="str">
        <f>IF(CD[[#This Row],[Age]]&lt;=25,"18-25",IF(CD[[#This Row],[Age]]&lt;=35,"26-35",IF(CD[[#This Row],[Age]]&lt;=45,"36-45","46+")))</f>
        <v>36-45</v>
      </c>
    </row>
    <row r="661" spans="1:6" x14ac:dyDescent="0.3">
      <c r="A661">
        <v>660</v>
      </c>
      <c r="B661">
        <v>45</v>
      </c>
      <c r="C661" t="s">
        <v>38</v>
      </c>
      <c r="D661" t="s">
        <v>6</v>
      </c>
      <c r="E661" t="s">
        <v>11</v>
      </c>
      <c r="F661" t="str">
        <f>IF(CD[[#This Row],[Age]]&lt;=25,"18-25",IF(CD[[#This Row],[Age]]&lt;=35,"26-35",IF(CD[[#This Row],[Age]]&lt;=45,"36-45","46+")))</f>
        <v>36-45</v>
      </c>
    </row>
    <row r="662" spans="1:6" x14ac:dyDescent="0.3">
      <c r="A662">
        <v>661</v>
      </c>
      <c r="B662">
        <v>19</v>
      </c>
      <c r="C662" t="s">
        <v>37</v>
      </c>
      <c r="D662" t="s">
        <v>8</v>
      </c>
      <c r="E662" t="s">
        <v>9</v>
      </c>
      <c r="F662" t="str">
        <f>IF(CD[[#This Row],[Age]]&lt;=25,"18-25",IF(CD[[#This Row],[Age]]&lt;=35,"26-35",IF(CD[[#This Row],[Age]]&lt;=45,"36-45","46+")))</f>
        <v>18-25</v>
      </c>
    </row>
    <row r="663" spans="1:6" x14ac:dyDescent="0.3">
      <c r="A663">
        <v>662</v>
      </c>
      <c r="B663">
        <v>18</v>
      </c>
      <c r="C663" t="s">
        <v>38</v>
      </c>
      <c r="D663" t="s">
        <v>5</v>
      </c>
      <c r="E663" t="s">
        <v>11</v>
      </c>
      <c r="F663" t="str">
        <f>IF(CD[[#This Row],[Age]]&lt;=25,"18-25",IF(CD[[#This Row],[Age]]&lt;=35,"26-35",IF(CD[[#This Row],[Age]]&lt;=45,"36-45","46+")))</f>
        <v>18-25</v>
      </c>
    </row>
    <row r="664" spans="1:6" x14ac:dyDescent="0.3">
      <c r="A664">
        <v>663</v>
      </c>
      <c r="B664">
        <v>23</v>
      </c>
      <c r="C664" t="s">
        <v>38</v>
      </c>
      <c r="D664" t="s">
        <v>8</v>
      </c>
      <c r="E664" t="s">
        <v>9</v>
      </c>
      <c r="F664" t="str">
        <f>IF(CD[[#This Row],[Age]]&lt;=25,"18-25",IF(CD[[#This Row],[Age]]&lt;=35,"26-35",IF(CD[[#This Row],[Age]]&lt;=45,"36-45","46+")))</f>
        <v>18-25</v>
      </c>
    </row>
    <row r="665" spans="1:6" x14ac:dyDescent="0.3">
      <c r="A665">
        <v>664</v>
      </c>
      <c r="B665">
        <v>42</v>
      </c>
      <c r="C665" t="s">
        <v>38</v>
      </c>
      <c r="D665" t="s">
        <v>7</v>
      </c>
      <c r="E665" t="s">
        <v>10</v>
      </c>
      <c r="F665" t="str">
        <f>IF(CD[[#This Row],[Age]]&lt;=25,"18-25",IF(CD[[#This Row],[Age]]&lt;=35,"26-35",IF(CD[[#This Row],[Age]]&lt;=45,"36-45","46+")))</f>
        <v>36-45</v>
      </c>
    </row>
    <row r="666" spans="1:6" x14ac:dyDescent="0.3">
      <c r="A666">
        <v>665</v>
      </c>
      <c r="B666">
        <v>52</v>
      </c>
      <c r="C666" t="s">
        <v>38</v>
      </c>
      <c r="D666" t="s">
        <v>7</v>
      </c>
      <c r="E666" t="s">
        <v>11</v>
      </c>
      <c r="F666" t="str">
        <f>IF(CD[[#This Row],[Age]]&lt;=25,"18-25",IF(CD[[#This Row],[Age]]&lt;=35,"26-35",IF(CD[[#This Row],[Age]]&lt;=45,"36-45","46+")))</f>
        <v>46+</v>
      </c>
    </row>
    <row r="667" spans="1:6" x14ac:dyDescent="0.3">
      <c r="A667">
        <v>666</v>
      </c>
      <c r="B667">
        <v>33</v>
      </c>
      <c r="C667" t="s">
        <v>37</v>
      </c>
      <c r="D667" t="s">
        <v>5</v>
      </c>
      <c r="E667" t="s">
        <v>10</v>
      </c>
      <c r="F667" t="str">
        <f>IF(CD[[#This Row],[Age]]&lt;=25,"18-25",IF(CD[[#This Row],[Age]]&lt;=35,"26-35",IF(CD[[#This Row],[Age]]&lt;=45,"36-45","46+")))</f>
        <v>26-35</v>
      </c>
    </row>
    <row r="668" spans="1:6" x14ac:dyDescent="0.3">
      <c r="A668">
        <v>667</v>
      </c>
      <c r="B668">
        <v>21</v>
      </c>
      <c r="C668" t="s">
        <v>38</v>
      </c>
      <c r="D668" t="s">
        <v>8</v>
      </c>
      <c r="E668" t="s">
        <v>9</v>
      </c>
      <c r="F668" t="str">
        <f>IF(CD[[#This Row],[Age]]&lt;=25,"18-25",IF(CD[[#This Row],[Age]]&lt;=35,"26-35",IF(CD[[#This Row],[Age]]&lt;=45,"36-45","46+")))</f>
        <v>18-25</v>
      </c>
    </row>
    <row r="669" spans="1:6" x14ac:dyDescent="0.3">
      <c r="A669">
        <v>668</v>
      </c>
      <c r="B669">
        <v>64</v>
      </c>
      <c r="C669" t="s">
        <v>37</v>
      </c>
      <c r="D669" t="s">
        <v>6</v>
      </c>
      <c r="E669" t="s">
        <v>10</v>
      </c>
      <c r="F669" t="str">
        <f>IF(CD[[#This Row],[Age]]&lt;=25,"18-25",IF(CD[[#This Row],[Age]]&lt;=35,"26-35",IF(CD[[#This Row],[Age]]&lt;=45,"36-45","46+")))</f>
        <v>46+</v>
      </c>
    </row>
    <row r="670" spans="1:6" x14ac:dyDescent="0.3">
      <c r="A670">
        <v>669</v>
      </c>
      <c r="B670">
        <v>55</v>
      </c>
      <c r="C670" t="s">
        <v>38</v>
      </c>
      <c r="D670" t="s">
        <v>8</v>
      </c>
      <c r="E670" t="s">
        <v>11</v>
      </c>
      <c r="F670" t="str">
        <f>IF(CD[[#This Row],[Age]]&lt;=25,"18-25",IF(CD[[#This Row],[Age]]&lt;=35,"26-35",IF(CD[[#This Row],[Age]]&lt;=45,"36-45","46+")))</f>
        <v>46+</v>
      </c>
    </row>
    <row r="671" spans="1:6" x14ac:dyDescent="0.3">
      <c r="A671">
        <v>670</v>
      </c>
      <c r="B671">
        <v>61</v>
      </c>
      <c r="C671" t="s">
        <v>38</v>
      </c>
      <c r="D671" t="s">
        <v>8</v>
      </c>
      <c r="E671" t="s">
        <v>9</v>
      </c>
      <c r="F671" t="str">
        <f>IF(CD[[#This Row],[Age]]&lt;=25,"18-25",IF(CD[[#This Row],[Age]]&lt;=35,"26-35",IF(CD[[#This Row],[Age]]&lt;=45,"36-45","46+")))</f>
        <v>46+</v>
      </c>
    </row>
    <row r="672" spans="1:6" x14ac:dyDescent="0.3">
      <c r="A672">
        <v>671</v>
      </c>
      <c r="B672">
        <v>37</v>
      </c>
      <c r="C672" t="s">
        <v>38</v>
      </c>
      <c r="D672" t="s">
        <v>8</v>
      </c>
      <c r="E672" t="s">
        <v>11</v>
      </c>
      <c r="F672" t="str">
        <f>IF(CD[[#This Row],[Age]]&lt;=25,"18-25",IF(CD[[#This Row],[Age]]&lt;=35,"26-35",IF(CD[[#This Row],[Age]]&lt;=45,"36-45","46+")))</f>
        <v>36-45</v>
      </c>
    </row>
    <row r="673" spans="1:6" x14ac:dyDescent="0.3">
      <c r="A673">
        <v>672</v>
      </c>
      <c r="B673">
        <v>42</v>
      </c>
      <c r="C673" t="s">
        <v>38</v>
      </c>
      <c r="D673" t="s">
        <v>5</v>
      </c>
      <c r="E673" t="s">
        <v>9</v>
      </c>
      <c r="F673" t="str">
        <f>IF(CD[[#This Row],[Age]]&lt;=25,"18-25",IF(CD[[#This Row],[Age]]&lt;=35,"26-35",IF(CD[[#This Row],[Age]]&lt;=45,"36-45","46+")))</f>
        <v>36-45</v>
      </c>
    </row>
    <row r="674" spans="1:6" x14ac:dyDescent="0.3">
      <c r="A674">
        <v>673</v>
      </c>
      <c r="B674">
        <v>24</v>
      </c>
      <c r="C674" t="s">
        <v>38</v>
      </c>
      <c r="D674" t="s">
        <v>5</v>
      </c>
      <c r="E674" t="s">
        <v>10</v>
      </c>
      <c r="F674" t="str">
        <f>IF(CD[[#This Row],[Age]]&lt;=25,"18-25",IF(CD[[#This Row],[Age]]&lt;=35,"26-35",IF(CD[[#This Row],[Age]]&lt;=45,"36-45","46+")))</f>
        <v>18-25</v>
      </c>
    </row>
    <row r="675" spans="1:6" x14ac:dyDescent="0.3">
      <c r="A675">
        <v>674</v>
      </c>
      <c r="B675">
        <v>38</v>
      </c>
      <c r="C675" t="s">
        <v>37</v>
      </c>
      <c r="D675" t="s">
        <v>5</v>
      </c>
      <c r="E675" t="s">
        <v>10</v>
      </c>
      <c r="F675" t="str">
        <f>IF(CD[[#This Row],[Age]]&lt;=25,"18-25",IF(CD[[#This Row],[Age]]&lt;=35,"26-35",IF(CD[[#This Row],[Age]]&lt;=45,"36-45","46+")))</f>
        <v>36-45</v>
      </c>
    </row>
    <row r="676" spans="1:6" x14ac:dyDescent="0.3">
      <c r="A676">
        <v>675</v>
      </c>
      <c r="B676">
        <v>24</v>
      </c>
      <c r="C676" t="s">
        <v>37</v>
      </c>
      <c r="D676" t="s">
        <v>5</v>
      </c>
      <c r="E676" t="s">
        <v>11</v>
      </c>
      <c r="F676" t="str">
        <f>IF(CD[[#This Row],[Age]]&lt;=25,"18-25",IF(CD[[#This Row],[Age]]&lt;=35,"26-35",IF(CD[[#This Row],[Age]]&lt;=45,"36-45","46+")))</f>
        <v>18-25</v>
      </c>
    </row>
    <row r="677" spans="1:6" x14ac:dyDescent="0.3">
      <c r="A677">
        <v>676</v>
      </c>
      <c r="B677">
        <v>46</v>
      </c>
      <c r="C677" t="s">
        <v>37</v>
      </c>
      <c r="D677" t="s">
        <v>5</v>
      </c>
      <c r="E677" t="s">
        <v>11</v>
      </c>
      <c r="F677" t="str">
        <f>IF(CD[[#This Row],[Age]]&lt;=25,"18-25",IF(CD[[#This Row],[Age]]&lt;=35,"26-35",IF(CD[[#This Row],[Age]]&lt;=45,"36-45","46+")))</f>
        <v>46+</v>
      </c>
    </row>
    <row r="678" spans="1:6" x14ac:dyDescent="0.3">
      <c r="A678">
        <v>677</v>
      </c>
      <c r="B678">
        <v>69</v>
      </c>
      <c r="C678" t="s">
        <v>38</v>
      </c>
      <c r="D678" t="s">
        <v>6</v>
      </c>
      <c r="E678" t="s">
        <v>9</v>
      </c>
      <c r="F678" t="str">
        <f>IF(CD[[#This Row],[Age]]&lt;=25,"18-25",IF(CD[[#This Row],[Age]]&lt;=35,"26-35",IF(CD[[#This Row],[Age]]&lt;=45,"36-45","46+")))</f>
        <v>46+</v>
      </c>
    </row>
    <row r="679" spans="1:6" x14ac:dyDescent="0.3">
      <c r="A679">
        <v>678</v>
      </c>
      <c r="B679">
        <v>24</v>
      </c>
      <c r="C679" t="s">
        <v>37</v>
      </c>
      <c r="D679" t="s">
        <v>8</v>
      </c>
      <c r="E679" t="s">
        <v>11</v>
      </c>
      <c r="F679" t="str">
        <f>IF(CD[[#This Row],[Age]]&lt;=25,"18-25",IF(CD[[#This Row],[Age]]&lt;=35,"26-35",IF(CD[[#This Row],[Age]]&lt;=45,"36-45","46+")))</f>
        <v>18-25</v>
      </c>
    </row>
    <row r="680" spans="1:6" x14ac:dyDescent="0.3">
      <c r="A680">
        <v>679</v>
      </c>
      <c r="B680">
        <v>20</v>
      </c>
      <c r="C680" t="s">
        <v>38</v>
      </c>
      <c r="D680" t="s">
        <v>8</v>
      </c>
      <c r="E680" t="s">
        <v>11</v>
      </c>
      <c r="F680" t="str">
        <f>IF(CD[[#This Row],[Age]]&lt;=25,"18-25",IF(CD[[#This Row],[Age]]&lt;=35,"26-35",IF(CD[[#This Row],[Age]]&lt;=45,"36-45","46+")))</f>
        <v>18-25</v>
      </c>
    </row>
    <row r="681" spans="1:6" x14ac:dyDescent="0.3">
      <c r="A681">
        <v>680</v>
      </c>
      <c r="B681">
        <v>46</v>
      </c>
      <c r="C681" t="s">
        <v>37</v>
      </c>
      <c r="D681" t="s">
        <v>6</v>
      </c>
      <c r="E681" t="s">
        <v>10</v>
      </c>
      <c r="F681" t="str">
        <f>IF(CD[[#This Row],[Age]]&lt;=25,"18-25",IF(CD[[#This Row],[Age]]&lt;=35,"26-35",IF(CD[[#This Row],[Age]]&lt;=45,"36-45","46+")))</f>
        <v>46+</v>
      </c>
    </row>
    <row r="682" spans="1:6" x14ac:dyDescent="0.3">
      <c r="A682">
        <v>681</v>
      </c>
      <c r="B682">
        <v>46</v>
      </c>
      <c r="C682" t="s">
        <v>37</v>
      </c>
      <c r="D682" t="s">
        <v>6</v>
      </c>
      <c r="E682" t="s">
        <v>11</v>
      </c>
      <c r="F682" t="str">
        <f>IF(CD[[#This Row],[Age]]&lt;=25,"18-25",IF(CD[[#This Row],[Age]]&lt;=35,"26-35",IF(CD[[#This Row],[Age]]&lt;=45,"36-45","46+")))</f>
        <v>46+</v>
      </c>
    </row>
    <row r="683" spans="1:6" x14ac:dyDescent="0.3">
      <c r="A683">
        <v>682</v>
      </c>
      <c r="B683">
        <v>56</v>
      </c>
      <c r="C683" t="s">
        <v>37</v>
      </c>
      <c r="D683" t="s">
        <v>6</v>
      </c>
      <c r="E683" t="s">
        <v>11</v>
      </c>
      <c r="F683" t="str">
        <f>IF(CD[[#This Row],[Age]]&lt;=25,"18-25",IF(CD[[#This Row],[Age]]&lt;=35,"26-35",IF(CD[[#This Row],[Age]]&lt;=45,"36-45","46+")))</f>
        <v>46+</v>
      </c>
    </row>
    <row r="684" spans="1:6" x14ac:dyDescent="0.3">
      <c r="A684">
        <v>683</v>
      </c>
      <c r="B684">
        <v>55</v>
      </c>
      <c r="C684" t="s">
        <v>38</v>
      </c>
      <c r="D684" t="s">
        <v>6</v>
      </c>
      <c r="E684" t="s">
        <v>9</v>
      </c>
      <c r="F684" t="str">
        <f>IF(CD[[#This Row],[Age]]&lt;=25,"18-25",IF(CD[[#This Row],[Age]]&lt;=35,"26-35",IF(CD[[#This Row],[Age]]&lt;=45,"36-45","46+")))</f>
        <v>46+</v>
      </c>
    </row>
    <row r="685" spans="1:6" x14ac:dyDescent="0.3">
      <c r="A685">
        <v>684</v>
      </c>
      <c r="B685">
        <v>23</v>
      </c>
      <c r="C685" t="s">
        <v>37</v>
      </c>
      <c r="D685" t="s">
        <v>5</v>
      </c>
      <c r="E685" t="s">
        <v>10</v>
      </c>
      <c r="F685" t="str">
        <f>IF(CD[[#This Row],[Age]]&lt;=25,"18-25",IF(CD[[#This Row],[Age]]&lt;=35,"26-35",IF(CD[[#This Row],[Age]]&lt;=45,"36-45","46+")))</f>
        <v>18-25</v>
      </c>
    </row>
    <row r="686" spans="1:6" x14ac:dyDescent="0.3">
      <c r="A686">
        <v>685</v>
      </c>
      <c r="B686">
        <v>63</v>
      </c>
      <c r="C686" t="s">
        <v>38</v>
      </c>
      <c r="D686" t="s">
        <v>8</v>
      </c>
      <c r="E686" t="s">
        <v>10</v>
      </c>
      <c r="F686" t="str">
        <f>IF(CD[[#This Row],[Age]]&lt;=25,"18-25",IF(CD[[#This Row],[Age]]&lt;=35,"26-35",IF(CD[[#This Row],[Age]]&lt;=45,"36-45","46+")))</f>
        <v>46+</v>
      </c>
    </row>
    <row r="687" spans="1:6" x14ac:dyDescent="0.3">
      <c r="A687">
        <v>686</v>
      </c>
      <c r="B687">
        <v>27</v>
      </c>
      <c r="C687" t="s">
        <v>37</v>
      </c>
      <c r="D687" t="s">
        <v>6</v>
      </c>
      <c r="E687" t="s">
        <v>9</v>
      </c>
      <c r="F687" t="str">
        <f>IF(CD[[#This Row],[Age]]&lt;=25,"18-25",IF(CD[[#This Row],[Age]]&lt;=35,"26-35",IF(CD[[#This Row],[Age]]&lt;=45,"36-45","46+")))</f>
        <v>26-35</v>
      </c>
    </row>
    <row r="688" spans="1:6" x14ac:dyDescent="0.3">
      <c r="A688">
        <v>687</v>
      </c>
      <c r="B688">
        <v>54</v>
      </c>
      <c r="C688" t="s">
        <v>38</v>
      </c>
      <c r="D688" t="s">
        <v>7</v>
      </c>
      <c r="E688" t="s">
        <v>10</v>
      </c>
      <c r="F688" t="str">
        <f>IF(CD[[#This Row],[Age]]&lt;=25,"18-25",IF(CD[[#This Row],[Age]]&lt;=35,"26-35",IF(CD[[#This Row],[Age]]&lt;=45,"36-45","46+")))</f>
        <v>46+</v>
      </c>
    </row>
    <row r="689" spans="1:6" x14ac:dyDescent="0.3">
      <c r="A689">
        <v>688</v>
      </c>
      <c r="B689">
        <v>31</v>
      </c>
      <c r="C689" t="s">
        <v>38</v>
      </c>
      <c r="D689" t="s">
        <v>6</v>
      </c>
      <c r="E689" t="s">
        <v>9</v>
      </c>
      <c r="F689" t="str">
        <f>IF(CD[[#This Row],[Age]]&lt;=25,"18-25",IF(CD[[#This Row],[Age]]&lt;=35,"26-35",IF(CD[[#This Row],[Age]]&lt;=45,"36-45","46+")))</f>
        <v>26-35</v>
      </c>
    </row>
    <row r="690" spans="1:6" x14ac:dyDescent="0.3">
      <c r="A690">
        <v>689</v>
      </c>
      <c r="B690">
        <v>39</v>
      </c>
      <c r="C690" t="s">
        <v>38</v>
      </c>
      <c r="D690" t="s">
        <v>8</v>
      </c>
      <c r="E690" t="s">
        <v>9</v>
      </c>
      <c r="F690" t="str">
        <f>IF(CD[[#This Row],[Age]]&lt;=25,"18-25",IF(CD[[#This Row],[Age]]&lt;=35,"26-35",IF(CD[[#This Row],[Age]]&lt;=45,"36-45","46+")))</f>
        <v>36-45</v>
      </c>
    </row>
    <row r="691" spans="1:6" x14ac:dyDescent="0.3">
      <c r="A691">
        <v>690</v>
      </c>
      <c r="B691">
        <v>49</v>
      </c>
      <c r="C691" t="s">
        <v>38</v>
      </c>
      <c r="D691" t="s">
        <v>7</v>
      </c>
      <c r="E691" t="s">
        <v>11</v>
      </c>
      <c r="F691" t="str">
        <f>IF(CD[[#This Row],[Age]]&lt;=25,"18-25",IF(CD[[#This Row],[Age]]&lt;=35,"26-35",IF(CD[[#This Row],[Age]]&lt;=45,"36-45","46+")))</f>
        <v>46+</v>
      </c>
    </row>
    <row r="692" spans="1:6" x14ac:dyDescent="0.3">
      <c r="A692">
        <v>691</v>
      </c>
      <c r="B692">
        <v>35</v>
      </c>
      <c r="C692" t="s">
        <v>38</v>
      </c>
      <c r="D692" t="s">
        <v>6</v>
      </c>
      <c r="E692" t="s">
        <v>11</v>
      </c>
      <c r="F692" t="str">
        <f>IF(CD[[#This Row],[Age]]&lt;=25,"18-25",IF(CD[[#This Row],[Age]]&lt;=35,"26-35",IF(CD[[#This Row],[Age]]&lt;=45,"36-45","46+")))</f>
        <v>26-35</v>
      </c>
    </row>
    <row r="693" spans="1:6" x14ac:dyDescent="0.3">
      <c r="A693">
        <v>692</v>
      </c>
      <c r="B693">
        <v>53</v>
      </c>
      <c r="C693" t="s">
        <v>38</v>
      </c>
      <c r="D693" t="s">
        <v>5</v>
      </c>
      <c r="E693" t="s">
        <v>9</v>
      </c>
      <c r="F693" t="str">
        <f>IF(CD[[#This Row],[Age]]&lt;=25,"18-25",IF(CD[[#This Row],[Age]]&lt;=35,"26-35",IF(CD[[#This Row],[Age]]&lt;=45,"36-45","46+")))</f>
        <v>46+</v>
      </c>
    </row>
    <row r="694" spans="1:6" x14ac:dyDescent="0.3">
      <c r="A694">
        <v>693</v>
      </c>
      <c r="B694">
        <v>63</v>
      </c>
      <c r="C694" t="s">
        <v>38</v>
      </c>
      <c r="D694" t="s">
        <v>5</v>
      </c>
      <c r="E694" t="s">
        <v>11</v>
      </c>
      <c r="F694" t="str">
        <f>IF(CD[[#This Row],[Age]]&lt;=25,"18-25",IF(CD[[#This Row],[Age]]&lt;=35,"26-35",IF(CD[[#This Row],[Age]]&lt;=45,"36-45","46+")))</f>
        <v>46+</v>
      </c>
    </row>
    <row r="695" spans="1:6" x14ac:dyDescent="0.3">
      <c r="A695">
        <v>694</v>
      </c>
      <c r="B695">
        <v>69</v>
      </c>
      <c r="C695" t="s">
        <v>38</v>
      </c>
      <c r="D695" t="s">
        <v>7</v>
      </c>
      <c r="E695" t="s">
        <v>11</v>
      </c>
      <c r="F695" t="str">
        <f>IF(CD[[#This Row],[Age]]&lt;=25,"18-25",IF(CD[[#This Row],[Age]]&lt;=35,"26-35",IF(CD[[#This Row],[Age]]&lt;=45,"36-45","46+")))</f>
        <v>46+</v>
      </c>
    </row>
    <row r="696" spans="1:6" x14ac:dyDescent="0.3">
      <c r="A696">
        <v>695</v>
      </c>
      <c r="B696">
        <v>26</v>
      </c>
      <c r="C696" t="s">
        <v>38</v>
      </c>
      <c r="D696" t="s">
        <v>5</v>
      </c>
      <c r="E696" t="s">
        <v>10</v>
      </c>
      <c r="F696" t="str">
        <f>IF(CD[[#This Row],[Age]]&lt;=25,"18-25",IF(CD[[#This Row],[Age]]&lt;=35,"26-35",IF(CD[[#This Row],[Age]]&lt;=45,"36-45","46+")))</f>
        <v>26-35</v>
      </c>
    </row>
    <row r="697" spans="1:6" x14ac:dyDescent="0.3">
      <c r="A697">
        <v>696</v>
      </c>
      <c r="B697">
        <v>43</v>
      </c>
      <c r="C697" t="s">
        <v>38</v>
      </c>
      <c r="D697" t="s">
        <v>7</v>
      </c>
      <c r="E697" t="s">
        <v>10</v>
      </c>
      <c r="F697" t="str">
        <f>IF(CD[[#This Row],[Age]]&lt;=25,"18-25",IF(CD[[#This Row],[Age]]&lt;=35,"26-35",IF(CD[[#This Row],[Age]]&lt;=45,"36-45","46+")))</f>
        <v>36-45</v>
      </c>
    </row>
    <row r="698" spans="1:6" x14ac:dyDescent="0.3">
      <c r="A698">
        <v>697</v>
      </c>
      <c r="B698">
        <v>39</v>
      </c>
      <c r="C698" t="s">
        <v>37</v>
      </c>
      <c r="D698" t="s">
        <v>6</v>
      </c>
      <c r="E698" t="s">
        <v>11</v>
      </c>
      <c r="F698" t="str">
        <f>IF(CD[[#This Row],[Age]]&lt;=25,"18-25",IF(CD[[#This Row],[Age]]&lt;=35,"26-35",IF(CD[[#This Row],[Age]]&lt;=45,"36-45","46+")))</f>
        <v>36-45</v>
      </c>
    </row>
    <row r="699" spans="1:6" x14ac:dyDescent="0.3">
      <c r="A699">
        <v>698</v>
      </c>
      <c r="B699">
        <v>63</v>
      </c>
      <c r="C699" t="s">
        <v>38</v>
      </c>
      <c r="D699" t="s">
        <v>8</v>
      </c>
      <c r="E699" t="s">
        <v>9</v>
      </c>
      <c r="F699" t="str">
        <f>IF(CD[[#This Row],[Age]]&lt;=25,"18-25",IF(CD[[#This Row],[Age]]&lt;=35,"26-35",IF(CD[[#This Row],[Age]]&lt;=45,"36-45","46+")))</f>
        <v>46+</v>
      </c>
    </row>
    <row r="700" spans="1:6" x14ac:dyDescent="0.3">
      <c r="A700">
        <v>699</v>
      </c>
      <c r="B700">
        <v>55</v>
      </c>
      <c r="C700" t="s">
        <v>37</v>
      </c>
      <c r="D700" t="s">
        <v>7</v>
      </c>
      <c r="E700" t="s">
        <v>9</v>
      </c>
      <c r="F700" t="str">
        <f>IF(CD[[#This Row],[Age]]&lt;=25,"18-25",IF(CD[[#This Row],[Age]]&lt;=35,"26-35",IF(CD[[#This Row],[Age]]&lt;=45,"36-45","46+")))</f>
        <v>46+</v>
      </c>
    </row>
    <row r="701" spans="1:6" x14ac:dyDescent="0.3">
      <c r="A701">
        <v>700</v>
      </c>
      <c r="B701">
        <v>40</v>
      </c>
      <c r="C701" t="s">
        <v>37</v>
      </c>
      <c r="D701" t="s">
        <v>6</v>
      </c>
      <c r="E701" t="s">
        <v>11</v>
      </c>
      <c r="F701" t="str">
        <f>IF(CD[[#This Row],[Age]]&lt;=25,"18-25",IF(CD[[#This Row],[Age]]&lt;=35,"26-35",IF(CD[[#This Row],[Age]]&lt;=45,"36-45","46+")))</f>
        <v>36-45</v>
      </c>
    </row>
    <row r="702" spans="1:6" x14ac:dyDescent="0.3">
      <c r="A702">
        <v>701</v>
      </c>
      <c r="B702">
        <v>34</v>
      </c>
      <c r="C702" t="s">
        <v>38</v>
      </c>
      <c r="D702" t="s">
        <v>7</v>
      </c>
      <c r="E702" t="s">
        <v>11</v>
      </c>
      <c r="F702" t="str">
        <f>IF(CD[[#This Row],[Age]]&lt;=25,"18-25",IF(CD[[#This Row],[Age]]&lt;=35,"26-35",IF(CD[[#This Row],[Age]]&lt;=45,"36-45","46+")))</f>
        <v>26-35</v>
      </c>
    </row>
    <row r="703" spans="1:6" x14ac:dyDescent="0.3">
      <c r="A703">
        <v>702</v>
      </c>
      <c r="B703">
        <v>43</v>
      </c>
      <c r="C703" t="s">
        <v>37</v>
      </c>
      <c r="D703" t="s">
        <v>8</v>
      </c>
      <c r="E703" t="s">
        <v>9</v>
      </c>
      <c r="F703" t="str">
        <f>IF(CD[[#This Row],[Age]]&lt;=25,"18-25",IF(CD[[#This Row],[Age]]&lt;=35,"26-35",IF(CD[[#This Row],[Age]]&lt;=45,"36-45","46+")))</f>
        <v>36-45</v>
      </c>
    </row>
    <row r="704" spans="1:6" x14ac:dyDescent="0.3">
      <c r="A704">
        <v>703</v>
      </c>
      <c r="B704">
        <v>64</v>
      </c>
      <c r="C704" t="s">
        <v>38</v>
      </c>
      <c r="D704" t="s">
        <v>5</v>
      </c>
      <c r="E704" t="s">
        <v>10</v>
      </c>
      <c r="F704" t="str">
        <f>IF(CD[[#This Row],[Age]]&lt;=25,"18-25",IF(CD[[#This Row],[Age]]&lt;=35,"26-35",IF(CD[[#This Row],[Age]]&lt;=45,"36-45","46+")))</f>
        <v>46+</v>
      </c>
    </row>
    <row r="705" spans="1:6" x14ac:dyDescent="0.3">
      <c r="A705">
        <v>704</v>
      </c>
      <c r="B705">
        <v>55</v>
      </c>
      <c r="C705" t="s">
        <v>38</v>
      </c>
      <c r="D705" t="s">
        <v>5</v>
      </c>
      <c r="E705" t="s">
        <v>10</v>
      </c>
      <c r="F705" t="str">
        <f>IF(CD[[#This Row],[Age]]&lt;=25,"18-25",IF(CD[[#This Row],[Age]]&lt;=35,"26-35",IF(CD[[#This Row],[Age]]&lt;=45,"36-45","46+")))</f>
        <v>46+</v>
      </c>
    </row>
    <row r="706" spans="1:6" x14ac:dyDescent="0.3">
      <c r="A706">
        <v>705</v>
      </c>
      <c r="B706">
        <v>19</v>
      </c>
      <c r="C706" t="s">
        <v>37</v>
      </c>
      <c r="D706" t="s">
        <v>7</v>
      </c>
      <c r="E706" t="s">
        <v>9</v>
      </c>
      <c r="F706" t="str">
        <f>IF(CD[[#This Row],[Age]]&lt;=25,"18-25",IF(CD[[#This Row],[Age]]&lt;=35,"26-35",IF(CD[[#This Row],[Age]]&lt;=45,"36-45","46+")))</f>
        <v>18-25</v>
      </c>
    </row>
    <row r="707" spans="1:6" x14ac:dyDescent="0.3">
      <c r="A707">
        <v>706</v>
      </c>
      <c r="B707">
        <v>23</v>
      </c>
      <c r="C707" t="s">
        <v>38</v>
      </c>
      <c r="D707" t="s">
        <v>8</v>
      </c>
      <c r="E707" t="s">
        <v>11</v>
      </c>
      <c r="F707" t="str">
        <f>IF(CD[[#This Row],[Age]]&lt;=25,"18-25",IF(CD[[#This Row],[Age]]&lt;=35,"26-35",IF(CD[[#This Row],[Age]]&lt;=45,"36-45","46+")))</f>
        <v>18-25</v>
      </c>
    </row>
    <row r="708" spans="1:6" x14ac:dyDescent="0.3">
      <c r="A708">
        <v>707</v>
      </c>
      <c r="B708">
        <v>24</v>
      </c>
      <c r="C708" t="s">
        <v>37</v>
      </c>
      <c r="D708" t="s">
        <v>6</v>
      </c>
      <c r="E708" t="s">
        <v>10</v>
      </c>
      <c r="F708" t="str">
        <f>IF(CD[[#This Row],[Age]]&lt;=25,"18-25",IF(CD[[#This Row],[Age]]&lt;=35,"26-35",IF(CD[[#This Row],[Age]]&lt;=45,"36-45","46+")))</f>
        <v>18-25</v>
      </c>
    </row>
    <row r="709" spans="1:6" x14ac:dyDescent="0.3">
      <c r="A709">
        <v>708</v>
      </c>
      <c r="B709">
        <v>30</v>
      </c>
      <c r="C709" t="s">
        <v>37</v>
      </c>
      <c r="D709" t="s">
        <v>6</v>
      </c>
      <c r="E709" t="s">
        <v>9</v>
      </c>
      <c r="F709" t="str">
        <f>IF(CD[[#This Row],[Age]]&lt;=25,"18-25",IF(CD[[#This Row],[Age]]&lt;=35,"26-35",IF(CD[[#This Row],[Age]]&lt;=45,"36-45","46+")))</f>
        <v>26-35</v>
      </c>
    </row>
    <row r="710" spans="1:6" x14ac:dyDescent="0.3">
      <c r="A710">
        <v>709</v>
      </c>
      <c r="B710">
        <v>44</v>
      </c>
      <c r="C710" t="s">
        <v>37</v>
      </c>
      <c r="D710" t="s">
        <v>6</v>
      </c>
      <c r="E710" t="s">
        <v>11</v>
      </c>
      <c r="F710" t="str">
        <f>IF(CD[[#This Row],[Age]]&lt;=25,"18-25",IF(CD[[#This Row],[Age]]&lt;=35,"26-35",IF(CD[[#This Row],[Age]]&lt;=45,"36-45","46+")))</f>
        <v>36-45</v>
      </c>
    </row>
    <row r="711" spans="1:6" x14ac:dyDescent="0.3">
      <c r="A711">
        <v>710</v>
      </c>
      <c r="B711">
        <v>28</v>
      </c>
      <c r="C711" t="s">
        <v>37</v>
      </c>
      <c r="D711" t="s">
        <v>7</v>
      </c>
      <c r="E711" t="s">
        <v>11</v>
      </c>
      <c r="F711" t="str">
        <f>IF(CD[[#This Row],[Age]]&lt;=25,"18-25",IF(CD[[#This Row],[Age]]&lt;=35,"26-35",IF(CD[[#This Row],[Age]]&lt;=45,"36-45","46+")))</f>
        <v>26-35</v>
      </c>
    </row>
    <row r="712" spans="1:6" x14ac:dyDescent="0.3">
      <c r="A712">
        <v>711</v>
      </c>
      <c r="B712">
        <v>32</v>
      </c>
      <c r="C712" t="s">
        <v>38</v>
      </c>
      <c r="D712" t="s">
        <v>5</v>
      </c>
      <c r="E712" t="s">
        <v>10</v>
      </c>
      <c r="F712" t="str">
        <f>IF(CD[[#This Row],[Age]]&lt;=25,"18-25",IF(CD[[#This Row],[Age]]&lt;=35,"26-35",IF(CD[[#This Row],[Age]]&lt;=45,"36-45","46+")))</f>
        <v>26-35</v>
      </c>
    </row>
    <row r="713" spans="1:6" x14ac:dyDescent="0.3">
      <c r="A713">
        <v>712</v>
      </c>
      <c r="B713">
        <v>26</v>
      </c>
      <c r="C713" t="s">
        <v>38</v>
      </c>
      <c r="D713" t="s">
        <v>7</v>
      </c>
      <c r="E713" t="s">
        <v>11</v>
      </c>
      <c r="F713" t="str">
        <f>IF(CD[[#This Row],[Age]]&lt;=25,"18-25",IF(CD[[#This Row],[Age]]&lt;=35,"26-35",IF(CD[[#This Row],[Age]]&lt;=45,"36-45","46+")))</f>
        <v>26-35</v>
      </c>
    </row>
    <row r="714" spans="1:6" x14ac:dyDescent="0.3">
      <c r="A714">
        <v>713</v>
      </c>
      <c r="B714">
        <v>25</v>
      </c>
      <c r="C714" t="s">
        <v>38</v>
      </c>
      <c r="D714" t="s">
        <v>7</v>
      </c>
      <c r="E714" t="s">
        <v>9</v>
      </c>
      <c r="F714" t="str">
        <f>IF(CD[[#This Row],[Age]]&lt;=25,"18-25",IF(CD[[#This Row],[Age]]&lt;=35,"26-35",IF(CD[[#This Row],[Age]]&lt;=45,"36-45","46+")))</f>
        <v>18-25</v>
      </c>
    </row>
    <row r="715" spans="1:6" x14ac:dyDescent="0.3">
      <c r="A715">
        <v>714</v>
      </c>
      <c r="B715">
        <v>63</v>
      </c>
      <c r="C715" t="s">
        <v>37</v>
      </c>
      <c r="D715" t="s">
        <v>7</v>
      </c>
      <c r="E715" t="s">
        <v>9</v>
      </c>
      <c r="F715" t="str">
        <f>IF(CD[[#This Row],[Age]]&lt;=25,"18-25",IF(CD[[#This Row],[Age]]&lt;=35,"26-35",IF(CD[[#This Row],[Age]]&lt;=45,"36-45","46+")))</f>
        <v>46+</v>
      </c>
    </row>
    <row r="716" spans="1:6" x14ac:dyDescent="0.3">
      <c r="A716">
        <v>715</v>
      </c>
      <c r="B716">
        <v>23</v>
      </c>
      <c r="C716" t="s">
        <v>38</v>
      </c>
      <c r="D716" t="s">
        <v>6</v>
      </c>
      <c r="E716" t="s">
        <v>9</v>
      </c>
      <c r="F716" t="str">
        <f>IF(CD[[#This Row],[Age]]&lt;=25,"18-25",IF(CD[[#This Row],[Age]]&lt;=35,"26-35",IF(CD[[#This Row],[Age]]&lt;=45,"36-45","46+")))</f>
        <v>18-25</v>
      </c>
    </row>
    <row r="717" spans="1:6" x14ac:dyDescent="0.3">
      <c r="A717">
        <v>716</v>
      </c>
      <c r="B717">
        <v>65</v>
      </c>
      <c r="C717" t="s">
        <v>37</v>
      </c>
      <c r="D717" t="s">
        <v>8</v>
      </c>
      <c r="E717" t="s">
        <v>9</v>
      </c>
      <c r="F717" t="str">
        <f>IF(CD[[#This Row],[Age]]&lt;=25,"18-25",IF(CD[[#This Row],[Age]]&lt;=35,"26-35",IF(CD[[#This Row],[Age]]&lt;=45,"36-45","46+")))</f>
        <v>46+</v>
      </c>
    </row>
    <row r="718" spans="1:6" x14ac:dyDescent="0.3">
      <c r="A718">
        <v>717</v>
      </c>
      <c r="B718">
        <v>60</v>
      </c>
      <c r="C718" t="s">
        <v>37</v>
      </c>
      <c r="D718" t="s">
        <v>7</v>
      </c>
      <c r="E718" t="s">
        <v>11</v>
      </c>
      <c r="F718" t="str">
        <f>IF(CD[[#This Row],[Age]]&lt;=25,"18-25",IF(CD[[#This Row],[Age]]&lt;=35,"26-35",IF(CD[[#This Row],[Age]]&lt;=45,"36-45","46+")))</f>
        <v>46+</v>
      </c>
    </row>
    <row r="719" spans="1:6" x14ac:dyDescent="0.3">
      <c r="A719">
        <v>718</v>
      </c>
      <c r="B719">
        <v>21</v>
      </c>
      <c r="C719" t="s">
        <v>37</v>
      </c>
      <c r="D719" t="s">
        <v>6</v>
      </c>
      <c r="E719" t="s">
        <v>9</v>
      </c>
      <c r="F719" t="str">
        <f>IF(CD[[#This Row],[Age]]&lt;=25,"18-25",IF(CD[[#This Row],[Age]]&lt;=35,"26-35",IF(CD[[#This Row],[Age]]&lt;=45,"36-45","46+")))</f>
        <v>18-25</v>
      </c>
    </row>
    <row r="720" spans="1:6" x14ac:dyDescent="0.3">
      <c r="A720">
        <v>719</v>
      </c>
      <c r="B720">
        <v>28</v>
      </c>
      <c r="C720" t="s">
        <v>37</v>
      </c>
      <c r="D720" t="s">
        <v>7</v>
      </c>
      <c r="E720" t="s">
        <v>10</v>
      </c>
      <c r="F720" t="str">
        <f>IF(CD[[#This Row],[Age]]&lt;=25,"18-25",IF(CD[[#This Row],[Age]]&lt;=35,"26-35",IF(CD[[#This Row],[Age]]&lt;=45,"36-45","46+")))</f>
        <v>26-35</v>
      </c>
    </row>
    <row r="721" spans="1:6" x14ac:dyDescent="0.3">
      <c r="A721">
        <v>720</v>
      </c>
      <c r="B721">
        <v>68</v>
      </c>
      <c r="C721" t="s">
        <v>37</v>
      </c>
      <c r="D721" t="s">
        <v>7</v>
      </c>
      <c r="E721" t="s">
        <v>11</v>
      </c>
      <c r="F721" t="str">
        <f>IF(CD[[#This Row],[Age]]&lt;=25,"18-25",IF(CD[[#This Row],[Age]]&lt;=35,"26-35",IF(CD[[#This Row],[Age]]&lt;=45,"36-45","46+")))</f>
        <v>46+</v>
      </c>
    </row>
    <row r="722" spans="1:6" x14ac:dyDescent="0.3">
      <c r="A722">
        <v>721</v>
      </c>
      <c r="B722">
        <v>45</v>
      </c>
      <c r="C722" t="s">
        <v>37</v>
      </c>
      <c r="D722" t="s">
        <v>6</v>
      </c>
      <c r="E722" t="s">
        <v>11</v>
      </c>
      <c r="F722" t="str">
        <f>IF(CD[[#This Row],[Age]]&lt;=25,"18-25",IF(CD[[#This Row],[Age]]&lt;=35,"26-35",IF(CD[[#This Row],[Age]]&lt;=45,"36-45","46+")))</f>
        <v>36-45</v>
      </c>
    </row>
    <row r="723" spans="1:6" x14ac:dyDescent="0.3">
      <c r="A723">
        <v>722</v>
      </c>
      <c r="B723">
        <v>43</v>
      </c>
      <c r="C723" t="s">
        <v>38</v>
      </c>
      <c r="D723" t="s">
        <v>8</v>
      </c>
      <c r="E723" t="s">
        <v>11</v>
      </c>
      <c r="F723" t="str">
        <f>IF(CD[[#This Row],[Age]]&lt;=25,"18-25",IF(CD[[#This Row],[Age]]&lt;=35,"26-35",IF(CD[[#This Row],[Age]]&lt;=45,"36-45","46+")))</f>
        <v>36-45</v>
      </c>
    </row>
    <row r="724" spans="1:6" x14ac:dyDescent="0.3">
      <c r="A724">
        <v>723</v>
      </c>
      <c r="B724">
        <v>21</v>
      </c>
      <c r="C724" t="s">
        <v>38</v>
      </c>
      <c r="D724" t="s">
        <v>8</v>
      </c>
      <c r="E724" t="s">
        <v>9</v>
      </c>
      <c r="F724" t="str">
        <f>IF(CD[[#This Row],[Age]]&lt;=25,"18-25",IF(CD[[#This Row],[Age]]&lt;=35,"26-35",IF(CD[[#This Row],[Age]]&lt;=45,"36-45","46+")))</f>
        <v>18-25</v>
      </c>
    </row>
    <row r="725" spans="1:6" x14ac:dyDescent="0.3">
      <c r="A725">
        <v>724</v>
      </c>
      <c r="B725">
        <v>32</v>
      </c>
      <c r="C725" t="s">
        <v>38</v>
      </c>
      <c r="D725" t="s">
        <v>5</v>
      </c>
      <c r="E725" t="s">
        <v>11</v>
      </c>
      <c r="F725" t="str">
        <f>IF(CD[[#This Row],[Age]]&lt;=25,"18-25",IF(CD[[#This Row],[Age]]&lt;=35,"26-35",IF(CD[[#This Row],[Age]]&lt;=45,"36-45","46+")))</f>
        <v>26-35</v>
      </c>
    </row>
    <row r="726" spans="1:6" x14ac:dyDescent="0.3">
      <c r="A726">
        <v>725</v>
      </c>
      <c r="B726">
        <v>36</v>
      </c>
      <c r="C726" t="s">
        <v>37</v>
      </c>
      <c r="D726" t="s">
        <v>7</v>
      </c>
      <c r="E726" t="s">
        <v>9</v>
      </c>
      <c r="F726" t="str">
        <f>IF(CD[[#This Row],[Age]]&lt;=25,"18-25",IF(CD[[#This Row],[Age]]&lt;=35,"26-35",IF(CD[[#This Row],[Age]]&lt;=45,"36-45","46+")))</f>
        <v>36-45</v>
      </c>
    </row>
    <row r="727" spans="1:6" x14ac:dyDescent="0.3">
      <c r="A727">
        <v>726</v>
      </c>
      <c r="B727">
        <v>23</v>
      </c>
      <c r="C727" t="s">
        <v>37</v>
      </c>
      <c r="D727" t="s">
        <v>5</v>
      </c>
      <c r="E727" t="s">
        <v>9</v>
      </c>
      <c r="F727" t="str">
        <f>IF(CD[[#This Row],[Age]]&lt;=25,"18-25",IF(CD[[#This Row],[Age]]&lt;=35,"26-35",IF(CD[[#This Row],[Age]]&lt;=45,"36-45","46+")))</f>
        <v>18-25</v>
      </c>
    </row>
    <row r="728" spans="1:6" x14ac:dyDescent="0.3">
      <c r="A728">
        <v>727</v>
      </c>
      <c r="B728">
        <v>22</v>
      </c>
      <c r="C728" t="s">
        <v>38</v>
      </c>
      <c r="D728" t="s">
        <v>6</v>
      </c>
      <c r="E728" t="s">
        <v>11</v>
      </c>
      <c r="F728" t="str">
        <f>IF(CD[[#This Row],[Age]]&lt;=25,"18-25",IF(CD[[#This Row],[Age]]&lt;=35,"26-35",IF(CD[[#This Row],[Age]]&lt;=45,"36-45","46+")))</f>
        <v>18-25</v>
      </c>
    </row>
    <row r="729" spans="1:6" x14ac:dyDescent="0.3">
      <c r="A729">
        <v>728</v>
      </c>
      <c r="B729">
        <v>35</v>
      </c>
      <c r="C729" t="s">
        <v>38</v>
      </c>
      <c r="D729" t="s">
        <v>7</v>
      </c>
      <c r="E729" t="s">
        <v>11</v>
      </c>
      <c r="F729" t="str">
        <f>IF(CD[[#This Row],[Age]]&lt;=25,"18-25",IF(CD[[#This Row],[Age]]&lt;=35,"26-35",IF(CD[[#This Row],[Age]]&lt;=45,"36-45","46+")))</f>
        <v>26-35</v>
      </c>
    </row>
    <row r="730" spans="1:6" x14ac:dyDescent="0.3">
      <c r="A730">
        <v>729</v>
      </c>
      <c r="B730">
        <v>23</v>
      </c>
      <c r="C730" t="s">
        <v>38</v>
      </c>
      <c r="D730" t="s">
        <v>6</v>
      </c>
      <c r="E730" t="s">
        <v>9</v>
      </c>
      <c r="F730" t="str">
        <f>IF(CD[[#This Row],[Age]]&lt;=25,"18-25",IF(CD[[#This Row],[Age]]&lt;=35,"26-35",IF(CD[[#This Row],[Age]]&lt;=45,"36-45","46+")))</f>
        <v>18-25</v>
      </c>
    </row>
    <row r="731" spans="1:6" x14ac:dyDescent="0.3">
      <c r="A731">
        <v>730</v>
      </c>
      <c r="B731">
        <v>48</v>
      </c>
      <c r="C731" t="s">
        <v>37</v>
      </c>
      <c r="D731" t="s">
        <v>5</v>
      </c>
      <c r="E731" t="s">
        <v>11</v>
      </c>
      <c r="F731" t="str">
        <f>IF(CD[[#This Row],[Age]]&lt;=25,"18-25",IF(CD[[#This Row],[Age]]&lt;=35,"26-35",IF(CD[[#This Row],[Age]]&lt;=45,"36-45","46+")))</f>
        <v>46+</v>
      </c>
    </row>
    <row r="732" spans="1:6" x14ac:dyDescent="0.3">
      <c r="A732">
        <v>731</v>
      </c>
      <c r="B732">
        <v>42</v>
      </c>
      <c r="C732" t="s">
        <v>38</v>
      </c>
      <c r="D732" t="s">
        <v>6</v>
      </c>
      <c r="E732" t="s">
        <v>11</v>
      </c>
      <c r="F732" t="str">
        <f>IF(CD[[#This Row],[Age]]&lt;=25,"18-25",IF(CD[[#This Row],[Age]]&lt;=35,"26-35",IF(CD[[#This Row],[Age]]&lt;=45,"36-45","46+")))</f>
        <v>36-45</v>
      </c>
    </row>
    <row r="733" spans="1:6" x14ac:dyDescent="0.3">
      <c r="A733">
        <v>732</v>
      </c>
      <c r="B733">
        <v>21</v>
      </c>
      <c r="C733" t="s">
        <v>38</v>
      </c>
      <c r="D733" t="s">
        <v>6</v>
      </c>
      <c r="E733" t="s">
        <v>9</v>
      </c>
      <c r="F733" t="str">
        <f>IF(CD[[#This Row],[Age]]&lt;=25,"18-25",IF(CD[[#This Row],[Age]]&lt;=35,"26-35",IF(CD[[#This Row],[Age]]&lt;=45,"36-45","46+")))</f>
        <v>18-25</v>
      </c>
    </row>
    <row r="734" spans="1:6" x14ac:dyDescent="0.3">
      <c r="A734">
        <v>733</v>
      </c>
      <c r="B734">
        <v>23</v>
      </c>
      <c r="C734" t="s">
        <v>37</v>
      </c>
      <c r="D734" t="s">
        <v>8</v>
      </c>
      <c r="E734" t="s">
        <v>9</v>
      </c>
      <c r="F734" t="str">
        <f>IF(CD[[#This Row],[Age]]&lt;=25,"18-25",IF(CD[[#This Row],[Age]]&lt;=35,"26-35",IF(CD[[#This Row],[Age]]&lt;=45,"36-45","46+")))</f>
        <v>18-25</v>
      </c>
    </row>
    <row r="735" spans="1:6" x14ac:dyDescent="0.3">
      <c r="A735">
        <v>734</v>
      </c>
      <c r="B735">
        <v>58</v>
      </c>
      <c r="C735" t="s">
        <v>37</v>
      </c>
      <c r="D735" t="s">
        <v>7</v>
      </c>
      <c r="E735" t="s">
        <v>11</v>
      </c>
      <c r="F735" t="str">
        <f>IF(CD[[#This Row],[Age]]&lt;=25,"18-25",IF(CD[[#This Row],[Age]]&lt;=35,"26-35",IF(CD[[#This Row],[Age]]&lt;=45,"36-45","46+")))</f>
        <v>46+</v>
      </c>
    </row>
    <row r="736" spans="1:6" x14ac:dyDescent="0.3">
      <c r="A736">
        <v>735</v>
      </c>
      <c r="B736">
        <v>54</v>
      </c>
      <c r="C736" t="s">
        <v>38</v>
      </c>
      <c r="D736" t="s">
        <v>7</v>
      </c>
      <c r="E736" t="s">
        <v>9</v>
      </c>
      <c r="F736" t="str">
        <f>IF(CD[[#This Row],[Age]]&lt;=25,"18-25",IF(CD[[#This Row],[Age]]&lt;=35,"26-35",IF(CD[[#This Row],[Age]]&lt;=45,"36-45","46+")))</f>
        <v>46+</v>
      </c>
    </row>
    <row r="737" spans="1:6" x14ac:dyDescent="0.3">
      <c r="A737">
        <v>736</v>
      </c>
      <c r="B737">
        <v>67</v>
      </c>
      <c r="C737" t="s">
        <v>38</v>
      </c>
      <c r="D737" t="s">
        <v>7</v>
      </c>
      <c r="E737" t="s">
        <v>9</v>
      </c>
      <c r="F737" t="str">
        <f>IF(CD[[#This Row],[Age]]&lt;=25,"18-25",IF(CD[[#This Row],[Age]]&lt;=35,"26-35",IF(CD[[#This Row],[Age]]&lt;=45,"36-45","46+")))</f>
        <v>46+</v>
      </c>
    </row>
    <row r="738" spans="1:6" x14ac:dyDescent="0.3">
      <c r="A738">
        <v>737</v>
      </c>
      <c r="B738">
        <v>42</v>
      </c>
      <c r="C738" t="s">
        <v>37</v>
      </c>
      <c r="D738" t="s">
        <v>6</v>
      </c>
      <c r="E738" t="s">
        <v>10</v>
      </c>
      <c r="F738" t="str">
        <f>IF(CD[[#This Row],[Age]]&lt;=25,"18-25",IF(CD[[#This Row],[Age]]&lt;=35,"26-35",IF(CD[[#This Row],[Age]]&lt;=45,"36-45","46+")))</f>
        <v>36-45</v>
      </c>
    </row>
    <row r="739" spans="1:6" x14ac:dyDescent="0.3">
      <c r="A739">
        <v>738</v>
      </c>
      <c r="B739">
        <v>51</v>
      </c>
      <c r="C739" t="s">
        <v>37</v>
      </c>
      <c r="D739" t="s">
        <v>8</v>
      </c>
      <c r="E739" t="s">
        <v>11</v>
      </c>
      <c r="F739" t="str">
        <f>IF(CD[[#This Row],[Age]]&lt;=25,"18-25",IF(CD[[#This Row],[Age]]&lt;=35,"26-35",IF(CD[[#This Row],[Age]]&lt;=45,"36-45","46+")))</f>
        <v>46+</v>
      </c>
    </row>
    <row r="740" spans="1:6" x14ac:dyDescent="0.3">
      <c r="A740">
        <v>739</v>
      </c>
      <c r="B740">
        <v>36</v>
      </c>
      <c r="C740" t="s">
        <v>37</v>
      </c>
      <c r="D740" t="s">
        <v>5</v>
      </c>
      <c r="E740" t="s">
        <v>11</v>
      </c>
      <c r="F740" t="str">
        <f>IF(CD[[#This Row],[Age]]&lt;=25,"18-25",IF(CD[[#This Row],[Age]]&lt;=35,"26-35",IF(CD[[#This Row],[Age]]&lt;=45,"36-45","46+")))</f>
        <v>36-45</v>
      </c>
    </row>
    <row r="741" spans="1:6" x14ac:dyDescent="0.3">
      <c r="A741">
        <v>740</v>
      </c>
      <c r="B741">
        <v>51</v>
      </c>
      <c r="C741" t="s">
        <v>37</v>
      </c>
      <c r="D741" t="s">
        <v>7</v>
      </c>
      <c r="E741" t="s">
        <v>11</v>
      </c>
      <c r="F741" t="str">
        <f>IF(CD[[#This Row],[Age]]&lt;=25,"18-25",IF(CD[[#This Row],[Age]]&lt;=35,"26-35",IF(CD[[#This Row],[Age]]&lt;=45,"36-45","46+")))</f>
        <v>46+</v>
      </c>
    </row>
    <row r="742" spans="1:6" x14ac:dyDescent="0.3">
      <c r="A742">
        <v>741</v>
      </c>
      <c r="B742">
        <v>32</v>
      </c>
      <c r="C742" t="s">
        <v>38</v>
      </c>
      <c r="D742" t="s">
        <v>6</v>
      </c>
      <c r="E742" t="s">
        <v>11</v>
      </c>
      <c r="F742" t="str">
        <f>IF(CD[[#This Row],[Age]]&lt;=25,"18-25",IF(CD[[#This Row],[Age]]&lt;=35,"26-35",IF(CD[[#This Row],[Age]]&lt;=45,"36-45","46+")))</f>
        <v>26-35</v>
      </c>
    </row>
    <row r="743" spans="1:6" x14ac:dyDescent="0.3">
      <c r="A743">
        <v>742</v>
      </c>
      <c r="B743">
        <v>67</v>
      </c>
      <c r="C743" t="s">
        <v>38</v>
      </c>
      <c r="D743" t="s">
        <v>8</v>
      </c>
      <c r="E743" t="s">
        <v>11</v>
      </c>
      <c r="F743" t="str">
        <f>IF(CD[[#This Row],[Age]]&lt;=25,"18-25",IF(CD[[#This Row],[Age]]&lt;=35,"26-35",IF(CD[[#This Row],[Age]]&lt;=45,"36-45","46+")))</f>
        <v>46+</v>
      </c>
    </row>
    <row r="744" spans="1:6" x14ac:dyDescent="0.3">
      <c r="A744">
        <v>743</v>
      </c>
      <c r="B744">
        <v>25</v>
      </c>
      <c r="C744" t="s">
        <v>38</v>
      </c>
      <c r="D744" t="s">
        <v>8</v>
      </c>
      <c r="E744" t="s">
        <v>9</v>
      </c>
      <c r="F744" t="str">
        <f>IF(CD[[#This Row],[Age]]&lt;=25,"18-25",IF(CD[[#This Row],[Age]]&lt;=35,"26-35",IF(CD[[#This Row],[Age]]&lt;=45,"36-45","46+")))</f>
        <v>18-25</v>
      </c>
    </row>
    <row r="745" spans="1:6" x14ac:dyDescent="0.3">
      <c r="A745">
        <v>744</v>
      </c>
      <c r="B745">
        <v>61</v>
      </c>
      <c r="C745" t="s">
        <v>38</v>
      </c>
      <c r="D745" t="s">
        <v>7</v>
      </c>
      <c r="E745" t="s">
        <v>11</v>
      </c>
      <c r="F745" t="str">
        <f>IF(CD[[#This Row],[Age]]&lt;=25,"18-25",IF(CD[[#This Row],[Age]]&lt;=35,"26-35",IF(CD[[#This Row],[Age]]&lt;=45,"36-45","46+")))</f>
        <v>46+</v>
      </c>
    </row>
    <row r="746" spans="1:6" x14ac:dyDescent="0.3">
      <c r="A746">
        <v>745</v>
      </c>
      <c r="B746">
        <v>64</v>
      </c>
      <c r="C746" t="s">
        <v>38</v>
      </c>
      <c r="D746" t="s">
        <v>8</v>
      </c>
      <c r="E746" t="s">
        <v>11</v>
      </c>
      <c r="F746" t="str">
        <f>IF(CD[[#This Row],[Age]]&lt;=25,"18-25",IF(CD[[#This Row],[Age]]&lt;=35,"26-35",IF(CD[[#This Row],[Age]]&lt;=45,"36-45","46+")))</f>
        <v>46+</v>
      </c>
    </row>
    <row r="747" spans="1:6" x14ac:dyDescent="0.3">
      <c r="A747">
        <v>746</v>
      </c>
      <c r="B747">
        <v>66</v>
      </c>
      <c r="C747" t="s">
        <v>37</v>
      </c>
      <c r="D747" t="s">
        <v>8</v>
      </c>
      <c r="E747" t="s">
        <v>10</v>
      </c>
      <c r="F747" t="str">
        <f>IF(CD[[#This Row],[Age]]&lt;=25,"18-25",IF(CD[[#This Row],[Age]]&lt;=35,"26-35",IF(CD[[#This Row],[Age]]&lt;=45,"36-45","46+")))</f>
        <v>46+</v>
      </c>
    </row>
    <row r="748" spans="1:6" x14ac:dyDescent="0.3">
      <c r="A748">
        <v>747</v>
      </c>
      <c r="B748">
        <v>51</v>
      </c>
      <c r="C748" t="s">
        <v>37</v>
      </c>
      <c r="D748" t="s">
        <v>6</v>
      </c>
      <c r="E748" t="s">
        <v>9</v>
      </c>
      <c r="F748" t="str">
        <f>IF(CD[[#This Row],[Age]]&lt;=25,"18-25",IF(CD[[#This Row],[Age]]&lt;=35,"26-35",IF(CD[[#This Row],[Age]]&lt;=45,"36-45","46+")))</f>
        <v>46+</v>
      </c>
    </row>
    <row r="749" spans="1:6" x14ac:dyDescent="0.3">
      <c r="A749">
        <v>748</v>
      </c>
      <c r="B749">
        <v>35</v>
      </c>
      <c r="C749" t="s">
        <v>38</v>
      </c>
      <c r="D749" t="s">
        <v>5</v>
      </c>
      <c r="E749" t="s">
        <v>11</v>
      </c>
      <c r="F749" t="str">
        <f>IF(CD[[#This Row],[Age]]&lt;=25,"18-25",IF(CD[[#This Row],[Age]]&lt;=35,"26-35",IF(CD[[#This Row],[Age]]&lt;=45,"36-45","46+")))</f>
        <v>26-35</v>
      </c>
    </row>
    <row r="750" spans="1:6" x14ac:dyDescent="0.3">
      <c r="A750">
        <v>749</v>
      </c>
      <c r="B750">
        <v>47</v>
      </c>
      <c r="C750" t="s">
        <v>37</v>
      </c>
      <c r="D750" t="s">
        <v>8</v>
      </c>
      <c r="E750" t="s">
        <v>11</v>
      </c>
      <c r="F750" t="str">
        <f>IF(CD[[#This Row],[Age]]&lt;=25,"18-25",IF(CD[[#This Row],[Age]]&lt;=35,"26-35",IF(CD[[#This Row],[Age]]&lt;=45,"36-45","46+")))</f>
        <v>46+</v>
      </c>
    </row>
    <row r="751" spans="1:6" x14ac:dyDescent="0.3">
      <c r="A751">
        <v>750</v>
      </c>
      <c r="B751">
        <v>30</v>
      </c>
      <c r="C751" t="s">
        <v>38</v>
      </c>
      <c r="D751" t="s">
        <v>5</v>
      </c>
      <c r="E751" t="s">
        <v>11</v>
      </c>
      <c r="F751" t="str">
        <f>IF(CD[[#This Row],[Age]]&lt;=25,"18-25",IF(CD[[#This Row],[Age]]&lt;=35,"26-35",IF(CD[[#This Row],[Age]]&lt;=45,"36-45","46+")))</f>
        <v>26-35</v>
      </c>
    </row>
    <row r="752" spans="1:6" x14ac:dyDescent="0.3">
      <c r="A752">
        <v>751</v>
      </c>
      <c r="B752">
        <v>64</v>
      </c>
      <c r="C752" t="s">
        <v>38</v>
      </c>
      <c r="D752" t="s">
        <v>8</v>
      </c>
      <c r="E752" t="s">
        <v>11</v>
      </c>
      <c r="F752" t="str">
        <f>IF(CD[[#This Row],[Age]]&lt;=25,"18-25",IF(CD[[#This Row],[Age]]&lt;=35,"26-35",IF(CD[[#This Row],[Age]]&lt;=45,"36-45","46+")))</f>
        <v>46+</v>
      </c>
    </row>
    <row r="753" spans="1:6" x14ac:dyDescent="0.3">
      <c r="A753">
        <v>752</v>
      </c>
      <c r="B753">
        <v>50</v>
      </c>
      <c r="C753" t="s">
        <v>38</v>
      </c>
      <c r="D753" t="s">
        <v>8</v>
      </c>
      <c r="E753" t="s">
        <v>9</v>
      </c>
      <c r="F753" t="str">
        <f>IF(CD[[#This Row],[Age]]&lt;=25,"18-25",IF(CD[[#This Row],[Age]]&lt;=35,"26-35",IF(CD[[#This Row],[Age]]&lt;=45,"36-45","46+")))</f>
        <v>46+</v>
      </c>
    </row>
    <row r="754" spans="1:6" x14ac:dyDescent="0.3">
      <c r="A754">
        <v>753</v>
      </c>
      <c r="B754">
        <v>52</v>
      </c>
      <c r="C754" t="s">
        <v>38</v>
      </c>
      <c r="D754" t="s">
        <v>8</v>
      </c>
      <c r="E754" t="s">
        <v>10</v>
      </c>
      <c r="F754" t="str">
        <f>IF(CD[[#This Row],[Age]]&lt;=25,"18-25",IF(CD[[#This Row],[Age]]&lt;=35,"26-35",IF(CD[[#This Row],[Age]]&lt;=45,"36-45","46+")))</f>
        <v>46+</v>
      </c>
    </row>
    <row r="755" spans="1:6" x14ac:dyDescent="0.3">
      <c r="A755">
        <v>754</v>
      </c>
      <c r="B755">
        <v>69</v>
      </c>
      <c r="C755" t="s">
        <v>37</v>
      </c>
      <c r="D755" t="s">
        <v>7</v>
      </c>
      <c r="E755" t="s">
        <v>10</v>
      </c>
      <c r="F755" t="str">
        <f>IF(CD[[#This Row],[Age]]&lt;=25,"18-25",IF(CD[[#This Row],[Age]]&lt;=35,"26-35",IF(CD[[#This Row],[Age]]&lt;=45,"36-45","46+")))</f>
        <v>46+</v>
      </c>
    </row>
    <row r="756" spans="1:6" x14ac:dyDescent="0.3">
      <c r="A756">
        <v>755</v>
      </c>
      <c r="B756">
        <v>41</v>
      </c>
      <c r="C756" t="s">
        <v>38</v>
      </c>
      <c r="D756" t="s">
        <v>7</v>
      </c>
      <c r="E756" t="s">
        <v>11</v>
      </c>
      <c r="F756" t="str">
        <f>IF(CD[[#This Row],[Age]]&lt;=25,"18-25",IF(CD[[#This Row],[Age]]&lt;=35,"26-35",IF(CD[[#This Row],[Age]]&lt;=45,"36-45","46+")))</f>
        <v>36-45</v>
      </c>
    </row>
    <row r="757" spans="1:6" x14ac:dyDescent="0.3">
      <c r="A757">
        <v>756</v>
      </c>
      <c r="B757">
        <v>43</v>
      </c>
      <c r="C757" t="s">
        <v>38</v>
      </c>
      <c r="D757" t="s">
        <v>7</v>
      </c>
      <c r="E757" t="s">
        <v>10</v>
      </c>
      <c r="F757" t="str">
        <f>IF(CD[[#This Row],[Age]]&lt;=25,"18-25",IF(CD[[#This Row],[Age]]&lt;=35,"26-35",IF(CD[[#This Row],[Age]]&lt;=45,"36-45","46+")))</f>
        <v>36-45</v>
      </c>
    </row>
    <row r="758" spans="1:6" x14ac:dyDescent="0.3">
      <c r="A758">
        <v>757</v>
      </c>
      <c r="B758">
        <v>64</v>
      </c>
      <c r="C758" t="s">
        <v>38</v>
      </c>
      <c r="D758" t="s">
        <v>5</v>
      </c>
      <c r="E758" t="s">
        <v>10</v>
      </c>
      <c r="F758" t="str">
        <f>IF(CD[[#This Row],[Age]]&lt;=25,"18-25",IF(CD[[#This Row],[Age]]&lt;=35,"26-35",IF(CD[[#This Row],[Age]]&lt;=45,"36-45","46+")))</f>
        <v>46+</v>
      </c>
    </row>
    <row r="759" spans="1:6" x14ac:dyDescent="0.3">
      <c r="A759">
        <v>758</v>
      </c>
      <c r="B759">
        <v>68</v>
      </c>
      <c r="C759" t="s">
        <v>37</v>
      </c>
      <c r="D759" t="s">
        <v>5</v>
      </c>
      <c r="E759" t="s">
        <v>10</v>
      </c>
      <c r="F759" t="str">
        <f>IF(CD[[#This Row],[Age]]&lt;=25,"18-25",IF(CD[[#This Row],[Age]]&lt;=35,"26-35",IF(CD[[#This Row],[Age]]&lt;=45,"36-45","46+")))</f>
        <v>46+</v>
      </c>
    </row>
    <row r="760" spans="1:6" x14ac:dyDescent="0.3">
      <c r="A760">
        <v>759</v>
      </c>
      <c r="B760">
        <v>61</v>
      </c>
      <c r="C760" t="s">
        <v>38</v>
      </c>
      <c r="D760" t="s">
        <v>7</v>
      </c>
      <c r="E760" t="s">
        <v>10</v>
      </c>
      <c r="F760" t="str">
        <f>IF(CD[[#This Row],[Age]]&lt;=25,"18-25",IF(CD[[#This Row],[Age]]&lt;=35,"26-35",IF(CD[[#This Row],[Age]]&lt;=45,"36-45","46+")))</f>
        <v>46+</v>
      </c>
    </row>
    <row r="761" spans="1:6" x14ac:dyDescent="0.3">
      <c r="A761">
        <v>760</v>
      </c>
      <c r="B761">
        <v>59</v>
      </c>
      <c r="C761" t="s">
        <v>37</v>
      </c>
      <c r="D761" t="s">
        <v>5</v>
      </c>
      <c r="E761" t="s">
        <v>10</v>
      </c>
      <c r="F761" t="str">
        <f>IF(CD[[#This Row],[Age]]&lt;=25,"18-25",IF(CD[[#This Row],[Age]]&lt;=35,"26-35",IF(CD[[#This Row],[Age]]&lt;=45,"36-45","46+")))</f>
        <v>46+</v>
      </c>
    </row>
    <row r="762" spans="1:6" x14ac:dyDescent="0.3">
      <c r="A762">
        <v>761</v>
      </c>
      <c r="B762">
        <v>64</v>
      </c>
      <c r="C762" t="s">
        <v>37</v>
      </c>
      <c r="D762" t="s">
        <v>6</v>
      </c>
      <c r="E762" t="s">
        <v>9</v>
      </c>
      <c r="F762" t="str">
        <f>IF(CD[[#This Row],[Age]]&lt;=25,"18-25",IF(CD[[#This Row],[Age]]&lt;=35,"26-35",IF(CD[[#This Row],[Age]]&lt;=45,"36-45","46+")))</f>
        <v>46+</v>
      </c>
    </row>
    <row r="763" spans="1:6" x14ac:dyDescent="0.3">
      <c r="A763">
        <v>762</v>
      </c>
      <c r="B763">
        <v>18</v>
      </c>
      <c r="C763" t="s">
        <v>38</v>
      </c>
      <c r="D763" t="s">
        <v>5</v>
      </c>
      <c r="E763" t="s">
        <v>9</v>
      </c>
      <c r="F763" t="str">
        <f>IF(CD[[#This Row],[Age]]&lt;=25,"18-25",IF(CD[[#This Row],[Age]]&lt;=35,"26-35",IF(CD[[#This Row],[Age]]&lt;=45,"36-45","46+")))</f>
        <v>18-25</v>
      </c>
    </row>
    <row r="764" spans="1:6" x14ac:dyDescent="0.3">
      <c r="A764">
        <v>763</v>
      </c>
      <c r="B764">
        <v>30</v>
      </c>
      <c r="C764" t="s">
        <v>37</v>
      </c>
      <c r="D764" t="s">
        <v>6</v>
      </c>
      <c r="E764" t="s">
        <v>9</v>
      </c>
      <c r="F764" t="str">
        <f>IF(CD[[#This Row],[Age]]&lt;=25,"18-25",IF(CD[[#This Row],[Age]]&lt;=35,"26-35",IF(CD[[#This Row],[Age]]&lt;=45,"36-45","46+")))</f>
        <v>26-35</v>
      </c>
    </row>
    <row r="765" spans="1:6" x14ac:dyDescent="0.3">
      <c r="A765">
        <v>764</v>
      </c>
      <c r="B765">
        <v>27</v>
      </c>
      <c r="C765" t="s">
        <v>37</v>
      </c>
      <c r="D765" t="s">
        <v>7</v>
      </c>
      <c r="E765" t="s">
        <v>10</v>
      </c>
      <c r="F765" t="str">
        <f>IF(CD[[#This Row],[Age]]&lt;=25,"18-25",IF(CD[[#This Row],[Age]]&lt;=35,"26-35",IF(CD[[#This Row],[Age]]&lt;=45,"36-45","46+")))</f>
        <v>26-35</v>
      </c>
    </row>
    <row r="766" spans="1:6" x14ac:dyDescent="0.3">
      <c r="A766">
        <v>765</v>
      </c>
      <c r="B766">
        <v>36</v>
      </c>
      <c r="C766" t="s">
        <v>38</v>
      </c>
      <c r="D766" t="s">
        <v>6</v>
      </c>
      <c r="E766" t="s">
        <v>9</v>
      </c>
      <c r="F766" t="str">
        <f>IF(CD[[#This Row],[Age]]&lt;=25,"18-25",IF(CD[[#This Row],[Age]]&lt;=35,"26-35",IF(CD[[#This Row],[Age]]&lt;=45,"36-45","46+")))</f>
        <v>36-45</v>
      </c>
    </row>
    <row r="767" spans="1:6" x14ac:dyDescent="0.3">
      <c r="A767">
        <v>766</v>
      </c>
      <c r="B767">
        <v>22</v>
      </c>
      <c r="C767" t="s">
        <v>38</v>
      </c>
      <c r="D767" t="s">
        <v>7</v>
      </c>
      <c r="E767" t="s">
        <v>10</v>
      </c>
      <c r="F767" t="str">
        <f>IF(CD[[#This Row],[Age]]&lt;=25,"18-25",IF(CD[[#This Row],[Age]]&lt;=35,"26-35",IF(CD[[#This Row],[Age]]&lt;=45,"36-45","46+")))</f>
        <v>18-25</v>
      </c>
    </row>
    <row r="768" spans="1:6" x14ac:dyDescent="0.3">
      <c r="A768">
        <v>767</v>
      </c>
      <c r="B768">
        <v>25</v>
      </c>
      <c r="C768" t="s">
        <v>37</v>
      </c>
      <c r="D768" t="s">
        <v>7</v>
      </c>
      <c r="E768" t="s">
        <v>10</v>
      </c>
      <c r="F768" t="str">
        <f>IF(CD[[#This Row],[Age]]&lt;=25,"18-25",IF(CD[[#This Row],[Age]]&lt;=35,"26-35",IF(CD[[#This Row],[Age]]&lt;=45,"36-45","46+")))</f>
        <v>18-25</v>
      </c>
    </row>
    <row r="769" spans="1:6" x14ac:dyDescent="0.3">
      <c r="A769">
        <v>768</v>
      </c>
      <c r="B769">
        <v>21</v>
      </c>
      <c r="C769" t="s">
        <v>38</v>
      </c>
      <c r="D769" t="s">
        <v>7</v>
      </c>
      <c r="E769" t="s">
        <v>9</v>
      </c>
      <c r="F769" t="str">
        <f>IF(CD[[#This Row],[Age]]&lt;=25,"18-25",IF(CD[[#This Row],[Age]]&lt;=35,"26-35",IF(CD[[#This Row],[Age]]&lt;=45,"36-45","46+")))</f>
        <v>18-25</v>
      </c>
    </row>
    <row r="770" spans="1:6" x14ac:dyDescent="0.3">
      <c r="A770">
        <v>769</v>
      </c>
      <c r="B770">
        <v>66</v>
      </c>
      <c r="C770" t="s">
        <v>37</v>
      </c>
      <c r="D770" t="s">
        <v>5</v>
      </c>
      <c r="E770" t="s">
        <v>11</v>
      </c>
      <c r="F770" t="str">
        <f>IF(CD[[#This Row],[Age]]&lt;=25,"18-25",IF(CD[[#This Row],[Age]]&lt;=35,"26-35",IF(CD[[#This Row],[Age]]&lt;=45,"36-45","46+")))</f>
        <v>46+</v>
      </c>
    </row>
    <row r="771" spans="1:6" x14ac:dyDescent="0.3">
      <c r="A771">
        <v>770</v>
      </c>
      <c r="B771">
        <v>30</v>
      </c>
      <c r="C771" t="s">
        <v>38</v>
      </c>
      <c r="D771" t="s">
        <v>8</v>
      </c>
      <c r="E771" t="s">
        <v>10</v>
      </c>
      <c r="F771" t="str">
        <f>IF(CD[[#This Row],[Age]]&lt;=25,"18-25",IF(CD[[#This Row],[Age]]&lt;=35,"26-35",IF(CD[[#This Row],[Age]]&lt;=45,"36-45","46+")))</f>
        <v>26-35</v>
      </c>
    </row>
    <row r="772" spans="1:6" x14ac:dyDescent="0.3">
      <c r="A772">
        <v>771</v>
      </c>
      <c r="B772">
        <v>55</v>
      </c>
      <c r="C772" t="s">
        <v>38</v>
      </c>
      <c r="D772" t="s">
        <v>8</v>
      </c>
      <c r="E772" t="s">
        <v>10</v>
      </c>
      <c r="F772" t="str">
        <f>IF(CD[[#This Row],[Age]]&lt;=25,"18-25",IF(CD[[#This Row],[Age]]&lt;=35,"26-35",IF(CD[[#This Row],[Age]]&lt;=45,"36-45","46+")))</f>
        <v>46+</v>
      </c>
    </row>
    <row r="773" spans="1:6" x14ac:dyDescent="0.3">
      <c r="A773">
        <v>772</v>
      </c>
      <c r="B773">
        <v>63</v>
      </c>
      <c r="C773" t="s">
        <v>38</v>
      </c>
      <c r="D773" t="s">
        <v>6</v>
      </c>
      <c r="E773" t="s">
        <v>9</v>
      </c>
      <c r="F773" t="str">
        <f>IF(CD[[#This Row],[Age]]&lt;=25,"18-25",IF(CD[[#This Row],[Age]]&lt;=35,"26-35",IF(CD[[#This Row],[Age]]&lt;=45,"36-45","46+")))</f>
        <v>46+</v>
      </c>
    </row>
    <row r="774" spans="1:6" x14ac:dyDescent="0.3">
      <c r="A774">
        <v>773</v>
      </c>
      <c r="B774">
        <v>66</v>
      </c>
      <c r="C774" t="s">
        <v>37</v>
      </c>
      <c r="D774" t="s">
        <v>8</v>
      </c>
      <c r="E774" t="s">
        <v>10</v>
      </c>
      <c r="F774" t="str">
        <f>IF(CD[[#This Row],[Age]]&lt;=25,"18-25",IF(CD[[#This Row],[Age]]&lt;=35,"26-35",IF(CD[[#This Row],[Age]]&lt;=45,"36-45","46+")))</f>
        <v>46+</v>
      </c>
    </row>
    <row r="775" spans="1:6" x14ac:dyDescent="0.3">
      <c r="A775">
        <v>774</v>
      </c>
      <c r="B775">
        <v>63</v>
      </c>
      <c r="C775" t="s">
        <v>37</v>
      </c>
      <c r="D775" t="s">
        <v>7</v>
      </c>
      <c r="E775" t="s">
        <v>10</v>
      </c>
      <c r="F775" t="str">
        <f>IF(CD[[#This Row],[Age]]&lt;=25,"18-25",IF(CD[[#This Row],[Age]]&lt;=35,"26-35",IF(CD[[#This Row],[Age]]&lt;=45,"36-45","46+")))</f>
        <v>46+</v>
      </c>
    </row>
    <row r="776" spans="1:6" x14ac:dyDescent="0.3">
      <c r="A776">
        <v>775</v>
      </c>
      <c r="B776">
        <v>36</v>
      </c>
      <c r="C776" t="s">
        <v>37</v>
      </c>
      <c r="D776" t="s">
        <v>8</v>
      </c>
      <c r="E776" t="s">
        <v>10</v>
      </c>
      <c r="F776" t="str">
        <f>IF(CD[[#This Row],[Age]]&lt;=25,"18-25",IF(CD[[#This Row],[Age]]&lt;=35,"26-35",IF(CD[[#This Row],[Age]]&lt;=45,"36-45","46+")))</f>
        <v>36-45</v>
      </c>
    </row>
    <row r="777" spans="1:6" x14ac:dyDescent="0.3">
      <c r="A777">
        <v>776</v>
      </c>
      <c r="B777">
        <v>69</v>
      </c>
      <c r="C777" t="s">
        <v>38</v>
      </c>
      <c r="D777" t="s">
        <v>6</v>
      </c>
      <c r="E777" t="s">
        <v>9</v>
      </c>
      <c r="F777" t="str">
        <f>IF(CD[[#This Row],[Age]]&lt;=25,"18-25",IF(CD[[#This Row],[Age]]&lt;=35,"26-35",IF(CD[[#This Row],[Age]]&lt;=45,"36-45","46+")))</f>
        <v>46+</v>
      </c>
    </row>
    <row r="778" spans="1:6" x14ac:dyDescent="0.3">
      <c r="A778">
        <v>777</v>
      </c>
      <c r="B778">
        <v>67</v>
      </c>
      <c r="C778" t="s">
        <v>37</v>
      </c>
      <c r="D778" t="s">
        <v>7</v>
      </c>
      <c r="E778" t="s">
        <v>11</v>
      </c>
      <c r="F778" t="str">
        <f>IF(CD[[#This Row],[Age]]&lt;=25,"18-25",IF(CD[[#This Row],[Age]]&lt;=35,"26-35",IF(CD[[#This Row],[Age]]&lt;=45,"36-45","46+")))</f>
        <v>46+</v>
      </c>
    </row>
    <row r="779" spans="1:6" x14ac:dyDescent="0.3">
      <c r="A779">
        <v>778</v>
      </c>
      <c r="B779">
        <v>25</v>
      </c>
      <c r="C779" t="s">
        <v>38</v>
      </c>
      <c r="D779" t="s">
        <v>5</v>
      </c>
      <c r="E779" t="s">
        <v>11</v>
      </c>
      <c r="F779" t="str">
        <f>IF(CD[[#This Row],[Age]]&lt;=25,"18-25",IF(CD[[#This Row],[Age]]&lt;=35,"26-35",IF(CD[[#This Row],[Age]]&lt;=45,"36-45","46+")))</f>
        <v>18-25</v>
      </c>
    </row>
    <row r="780" spans="1:6" x14ac:dyDescent="0.3">
      <c r="A780">
        <v>779</v>
      </c>
      <c r="B780">
        <v>44</v>
      </c>
      <c r="C780" t="s">
        <v>38</v>
      </c>
      <c r="D780" t="s">
        <v>7</v>
      </c>
      <c r="E780" t="s">
        <v>9</v>
      </c>
      <c r="F780" t="str">
        <f>IF(CD[[#This Row],[Age]]&lt;=25,"18-25",IF(CD[[#This Row],[Age]]&lt;=35,"26-35",IF(CD[[#This Row],[Age]]&lt;=45,"36-45","46+")))</f>
        <v>36-45</v>
      </c>
    </row>
    <row r="781" spans="1:6" x14ac:dyDescent="0.3">
      <c r="A781">
        <v>780</v>
      </c>
      <c r="B781">
        <v>67</v>
      </c>
      <c r="C781" t="s">
        <v>37</v>
      </c>
      <c r="D781" t="s">
        <v>7</v>
      </c>
      <c r="E781" t="s">
        <v>10</v>
      </c>
      <c r="F781" t="str">
        <f>IF(CD[[#This Row],[Age]]&lt;=25,"18-25",IF(CD[[#This Row],[Age]]&lt;=35,"26-35",IF(CD[[#This Row],[Age]]&lt;=45,"36-45","46+")))</f>
        <v>46+</v>
      </c>
    </row>
    <row r="782" spans="1:6" x14ac:dyDescent="0.3">
      <c r="A782">
        <v>781</v>
      </c>
      <c r="B782">
        <v>64</v>
      </c>
      <c r="C782" t="s">
        <v>38</v>
      </c>
      <c r="D782" t="s">
        <v>6</v>
      </c>
      <c r="E782" t="s">
        <v>11</v>
      </c>
      <c r="F782" t="str">
        <f>IF(CD[[#This Row],[Age]]&lt;=25,"18-25",IF(CD[[#This Row],[Age]]&lt;=35,"26-35",IF(CD[[#This Row],[Age]]&lt;=45,"36-45","46+")))</f>
        <v>46+</v>
      </c>
    </row>
    <row r="783" spans="1:6" x14ac:dyDescent="0.3">
      <c r="A783">
        <v>782</v>
      </c>
      <c r="B783">
        <v>47</v>
      </c>
      <c r="C783" t="s">
        <v>37</v>
      </c>
      <c r="D783" t="s">
        <v>5</v>
      </c>
      <c r="E783" t="s">
        <v>9</v>
      </c>
      <c r="F783" t="str">
        <f>IF(CD[[#This Row],[Age]]&lt;=25,"18-25",IF(CD[[#This Row],[Age]]&lt;=35,"26-35",IF(CD[[#This Row],[Age]]&lt;=45,"36-45","46+")))</f>
        <v>46+</v>
      </c>
    </row>
    <row r="784" spans="1:6" x14ac:dyDescent="0.3">
      <c r="A784">
        <v>783</v>
      </c>
      <c r="B784">
        <v>21</v>
      </c>
      <c r="C784" t="s">
        <v>38</v>
      </c>
      <c r="D784" t="s">
        <v>7</v>
      </c>
      <c r="E784" t="s">
        <v>9</v>
      </c>
      <c r="F784" t="str">
        <f>IF(CD[[#This Row],[Age]]&lt;=25,"18-25",IF(CD[[#This Row],[Age]]&lt;=35,"26-35",IF(CD[[#This Row],[Age]]&lt;=45,"36-45","46+")))</f>
        <v>18-25</v>
      </c>
    </row>
    <row r="785" spans="1:6" x14ac:dyDescent="0.3">
      <c r="A785">
        <v>784</v>
      </c>
      <c r="B785">
        <v>28</v>
      </c>
      <c r="C785" t="s">
        <v>37</v>
      </c>
      <c r="D785" t="s">
        <v>5</v>
      </c>
      <c r="E785" t="s">
        <v>10</v>
      </c>
      <c r="F785" t="str">
        <f>IF(CD[[#This Row],[Age]]&lt;=25,"18-25",IF(CD[[#This Row],[Age]]&lt;=35,"26-35",IF(CD[[#This Row],[Age]]&lt;=45,"36-45","46+")))</f>
        <v>26-35</v>
      </c>
    </row>
    <row r="786" spans="1:6" x14ac:dyDescent="0.3">
      <c r="A786">
        <v>785</v>
      </c>
      <c r="B786">
        <v>38</v>
      </c>
      <c r="C786" t="s">
        <v>38</v>
      </c>
      <c r="D786" t="s">
        <v>7</v>
      </c>
      <c r="E786" t="s">
        <v>10</v>
      </c>
      <c r="F786" t="str">
        <f>IF(CD[[#This Row],[Age]]&lt;=25,"18-25",IF(CD[[#This Row],[Age]]&lt;=35,"26-35",IF(CD[[#This Row],[Age]]&lt;=45,"36-45","46+")))</f>
        <v>36-45</v>
      </c>
    </row>
    <row r="787" spans="1:6" x14ac:dyDescent="0.3">
      <c r="A787">
        <v>786</v>
      </c>
      <c r="B787">
        <v>60</v>
      </c>
      <c r="C787" t="s">
        <v>38</v>
      </c>
      <c r="D787" t="s">
        <v>7</v>
      </c>
      <c r="E787" t="s">
        <v>9</v>
      </c>
      <c r="F787" t="str">
        <f>IF(CD[[#This Row],[Age]]&lt;=25,"18-25",IF(CD[[#This Row],[Age]]&lt;=35,"26-35",IF(CD[[#This Row],[Age]]&lt;=45,"36-45","46+")))</f>
        <v>46+</v>
      </c>
    </row>
    <row r="788" spans="1:6" x14ac:dyDescent="0.3">
      <c r="A788">
        <v>787</v>
      </c>
      <c r="B788">
        <v>19</v>
      </c>
      <c r="C788" t="s">
        <v>37</v>
      </c>
      <c r="D788" t="s">
        <v>6</v>
      </c>
      <c r="E788" t="s">
        <v>9</v>
      </c>
      <c r="F788" t="str">
        <f>IF(CD[[#This Row],[Age]]&lt;=25,"18-25",IF(CD[[#This Row],[Age]]&lt;=35,"26-35",IF(CD[[#This Row],[Age]]&lt;=45,"36-45","46+")))</f>
        <v>18-25</v>
      </c>
    </row>
    <row r="789" spans="1:6" x14ac:dyDescent="0.3">
      <c r="A789">
        <v>788</v>
      </c>
      <c r="B789">
        <v>38</v>
      </c>
      <c r="C789" t="s">
        <v>37</v>
      </c>
      <c r="D789" t="s">
        <v>7</v>
      </c>
      <c r="E789" t="s">
        <v>9</v>
      </c>
      <c r="F789" t="str">
        <f>IF(CD[[#This Row],[Age]]&lt;=25,"18-25",IF(CD[[#This Row],[Age]]&lt;=35,"26-35",IF(CD[[#This Row],[Age]]&lt;=45,"36-45","46+")))</f>
        <v>36-45</v>
      </c>
    </row>
    <row r="790" spans="1:6" x14ac:dyDescent="0.3">
      <c r="A790">
        <v>789</v>
      </c>
      <c r="B790">
        <v>34</v>
      </c>
      <c r="C790" t="s">
        <v>38</v>
      </c>
      <c r="D790" t="s">
        <v>7</v>
      </c>
      <c r="E790" t="s">
        <v>11</v>
      </c>
      <c r="F790" t="str">
        <f>IF(CD[[#This Row],[Age]]&lt;=25,"18-25",IF(CD[[#This Row],[Age]]&lt;=35,"26-35",IF(CD[[#This Row],[Age]]&lt;=45,"36-45","46+")))</f>
        <v>26-35</v>
      </c>
    </row>
    <row r="791" spans="1:6" x14ac:dyDescent="0.3">
      <c r="A791">
        <v>790</v>
      </c>
      <c r="B791">
        <v>60</v>
      </c>
      <c r="C791" t="s">
        <v>37</v>
      </c>
      <c r="D791" t="s">
        <v>7</v>
      </c>
      <c r="E791" t="s">
        <v>10</v>
      </c>
      <c r="F791" t="str">
        <f>IF(CD[[#This Row],[Age]]&lt;=25,"18-25",IF(CD[[#This Row],[Age]]&lt;=35,"26-35",IF(CD[[#This Row],[Age]]&lt;=45,"36-45","46+")))</f>
        <v>46+</v>
      </c>
    </row>
    <row r="792" spans="1:6" x14ac:dyDescent="0.3">
      <c r="A792">
        <v>791</v>
      </c>
      <c r="B792">
        <v>68</v>
      </c>
      <c r="C792" t="s">
        <v>38</v>
      </c>
      <c r="D792" t="s">
        <v>8</v>
      </c>
      <c r="E792" t="s">
        <v>9</v>
      </c>
      <c r="F792" t="str">
        <f>IF(CD[[#This Row],[Age]]&lt;=25,"18-25",IF(CD[[#This Row],[Age]]&lt;=35,"26-35",IF(CD[[#This Row],[Age]]&lt;=45,"36-45","46+")))</f>
        <v>46+</v>
      </c>
    </row>
    <row r="793" spans="1:6" x14ac:dyDescent="0.3">
      <c r="A793">
        <v>792</v>
      </c>
      <c r="B793">
        <v>46</v>
      </c>
      <c r="C793" t="s">
        <v>38</v>
      </c>
      <c r="D793" t="s">
        <v>5</v>
      </c>
      <c r="E793" t="s">
        <v>10</v>
      </c>
      <c r="F793" t="str">
        <f>IF(CD[[#This Row],[Age]]&lt;=25,"18-25",IF(CD[[#This Row],[Age]]&lt;=35,"26-35",IF(CD[[#This Row],[Age]]&lt;=45,"36-45","46+")))</f>
        <v>46+</v>
      </c>
    </row>
    <row r="794" spans="1:6" x14ac:dyDescent="0.3">
      <c r="A794">
        <v>793</v>
      </c>
      <c r="B794">
        <v>44</v>
      </c>
      <c r="C794" t="s">
        <v>38</v>
      </c>
      <c r="D794" t="s">
        <v>6</v>
      </c>
      <c r="E794" t="s">
        <v>11</v>
      </c>
      <c r="F794" t="str">
        <f>IF(CD[[#This Row],[Age]]&lt;=25,"18-25",IF(CD[[#This Row],[Age]]&lt;=35,"26-35",IF(CD[[#This Row],[Age]]&lt;=45,"36-45","46+")))</f>
        <v>36-45</v>
      </c>
    </row>
    <row r="795" spans="1:6" x14ac:dyDescent="0.3">
      <c r="A795">
        <v>794</v>
      </c>
      <c r="B795">
        <v>41</v>
      </c>
      <c r="C795" t="s">
        <v>38</v>
      </c>
      <c r="D795" t="s">
        <v>6</v>
      </c>
      <c r="E795" t="s">
        <v>9</v>
      </c>
      <c r="F795" t="str">
        <f>IF(CD[[#This Row],[Age]]&lt;=25,"18-25",IF(CD[[#This Row],[Age]]&lt;=35,"26-35",IF(CD[[#This Row],[Age]]&lt;=45,"36-45","46+")))</f>
        <v>36-45</v>
      </c>
    </row>
    <row r="796" spans="1:6" x14ac:dyDescent="0.3">
      <c r="A796">
        <v>795</v>
      </c>
      <c r="B796">
        <v>66</v>
      </c>
      <c r="C796" t="s">
        <v>38</v>
      </c>
      <c r="D796" t="s">
        <v>6</v>
      </c>
      <c r="E796" t="s">
        <v>10</v>
      </c>
      <c r="F796" t="str">
        <f>IF(CD[[#This Row],[Age]]&lt;=25,"18-25",IF(CD[[#This Row],[Age]]&lt;=35,"26-35",IF(CD[[#This Row],[Age]]&lt;=45,"36-45","46+")))</f>
        <v>46+</v>
      </c>
    </row>
    <row r="797" spans="1:6" x14ac:dyDescent="0.3">
      <c r="A797">
        <v>796</v>
      </c>
      <c r="B797">
        <v>20</v>
      </c>
      <c r="C797" t="s">
        <v>37</v>
      </c>
      <c r="D797" t="s">
        <v>7</v>
      </c>
      <c r="E797" t="s">
        <v>11</v>
      </c>
      <c r="F797" t="str">
        <f>IF(CD[[#This Row],[Age]]&lt;=25,"18-25",IF(CD[[#This Row],[Age]]&lt;=35,"26-35",IF(CD[[#This Row],[Age]]&lt;=45,"36-45","46+")))</f>
        <v>18-25</v>
      </c>
    </row>
    <row r="798" spans="1:6" x14ac:dyDescent="0.3">
      <c r="A798">
        <v>797</v>
      </c>
      <c r="B798">
        <v>56</v>
      </c>
      <c r="C798" t="s">
        <v>37</v>
      </c>
      <c r="D798" t="s">
        <v>5</v>
      </c>
      <c r="E798" t="s">
        <v>9</v>
      </c>
      <c r="F798" t="str">
        <f>IF(CD[[#This Row],[Age]]&lt;=25,"18-25",IF(CD[[#This Row],[Age]]&lt;=35,"26-35",IF(CD[[#This Row],[Age]]&lt;=45,"36-45","46+")))</f>
        <v>46+</v>
      </c>
    </row>
    <row r="799" spans="1:6" x14ac:dyDescent="0.3">
      <c r="A799">
        <v>798</v>
      </c>
      <c r="B799">
        <v>27</v>
      </c>
      <c r="C799" t="s">
        <v>37</v>
      </c>
      <c r="D799" t="s">
        <v>8</v>
      </c>
      <c r="E799" t="s">
        <v>10</v>
      </c>
      <c r="F799" t="str">
        <f>IF(CD[[#This Row],[Age]]&lt;=25,"18-25",IF(CD[[#This Row],[Age]]&lt;=35,"26-35",IF(CD[[#This Row],[Age]]&lt;=45,"36-45","46+")))</f>
        <v>26-35</v>
      </c>
    </row>
    <row r="800" spans="1:6" x14ac:dyDescent="0.3">
      <c r="A800">
        <v>799</v>
      </c>
      <c r="B800">
        <v>20</v>
      </c>
      <c r="C800" t="s">
        <v>38</v>
      </c>
      <c r="D800" t="s">
        <v>8</v>
      </c>
      <c r="E800" t="s">
        <v>9</v>
      </c>
      <c r="F800" t="str">
        <f>IF(CD[[#This Row],[Age]]&lt;=25,"18-25",IF(CD[[#This Row],[Age]]&lt;=35,"26-35",IF(CD[[#This Row],[Age]]&lt;=45,"36-45","46+")))</f>
        <v>18-25</v>
      </c>
    </row>
    <row r="801" spans="1:6" x14ac:dyDescent="0.3">
      <c r="A801">
        <v>800</v>
      </c>
      <c r="B801">
        <v>62</v>
      </c>
      <c r="C801" t="s">
        <v>37</v>
      </c>
      <c r="D801" t="s">
        <v>6</v>
      </c>
      <c r="E801" t="s">
        <v>10</v>
      </c>
      <c r="F801" t="str">
        <f>IF(CD[[#This Row],[Age]]&lt;=25,"18-25",IF(CD[[#This Row],[Age]]&lt;=35,"26-35",IF(CD[[#This Row],[Age]]&lt;=45,"36-45","46+")))</f>
        <v>46+</v>
      </c>
    </row>
    <row r="802" spans="1:6" x14ac:dyDescent="0.3">
      <c r="A802">
        <v>801</v>
      </c>
      <c r="B802">
        <v>59</v>
      </c>
      <c r="C802" t="s">
        <v>37</v>
      </c>
      <c r="D802" t="s">
        <v>5</v>
      </c>
      <c r="E802" t="s">
        <v>10</v>
      </c>
      <c r="F802" t="str">
        <f>IF(CD[[#This Row],[Age]]&lt;=25,"18-25",IF(CD[[#This Row],[Age]]&lt;=35,"26-35",IF(CD[[#This Row],[Age]]&lt;=45,"36-45","46+")))</f>
        <v>46+</v>
      </c>
    </row>
    <row r="803" spans="1:6" x14ac:dyDescent="0.3">
      <c r="A803">
        <v>802</v>
      </c>
      <c r="B803">
        <v>43</v>
      </c>
      <c r="C803" t="s">
        <v>37</v>
      </c>
      <c r="D803" t="s">
        <v>8</v>
      </c>
      <c r="E803" t="s">
        <v>11</v>
      </c>
      <c r="F803" t="str">
        <f>IF(CD[[#This Row],[Age]]&lt;=25,"18-25",IF(CD[[#This Row],[Age]]&lt;=35,"26-35",IF(CD[[#This Row],[Age]]&lt;=45,"36-45","46+")))</f>
        <v>36-45</v>
      </c>
    </row>
    <row r="804" spans="1:6" x14ac:dyDescent="0.3">
      <c r="A804">
        <v>803</v>
      </c>
      <c r="B804">
        <v>54</v>
      </c>
      <c r="C804" t="s">
        <v>38</v>
      </c>
      <c r="D804" t="s">
        <v>6</v>
      </c>
      <c r="E804" t="s">
        <v>11</v>
      </c>
      <c r="F804" t="str">
        <f>IF(CD[[#This Row],[Age]]&lt;=25,"18-25",IF(CD[[#This Row],[Age]]&lt;=35,"26-35",IF(CD[[#This Row],[Age]]&lt;=45,"36-45","46+")))</f>
        <v>46+</v>
      </c>
    </row>
    <row r="805" spans="1:6" x14ac:dyDescent="0.3">
      <c r="A805">
        <v>804</v>
      </c>
      <c r="B805">
        <v>44</v>
      </c>
      <c r="C805" t="s">
        <v>37</v>
      </c>
      <c r="D805" t="s">
        <v>8</v>
      </c>
      <c r="E805" t="s">
        <v>11</v>
      </c>
      <c r="F805" t="str">
        <f>IF(CD[[#This Row],[Age]]&lt;=25,"18-25",IF(CD[[#This Row],[Age]]&lt;=35,"26-35",IF(CD[[#This Row],[Age]]&lt;=45,"36-45","46+")))</f>
        <v>36-45</v>
      </c>
    </row>
    <row r="806" spans="1:6" x14ac:dyDescent="0.3">
      <c r="A806">
        <v>805</v>
      </c>
      <c r="B806">
        <v>22</v>
      </c>
      <c r="C806" t="s">
        <v>37</v>
      </c>
      <c r="D806" t="s">
        <v>8</v>
      </c>
      <c r="E806" t="s">
        <v>11</v>
      </c>
      <c r="F806" t="str">
        <f>IF(CD[[#This Row],[Age]]&lt;=25,"18-25",IF(CD[[#This Row],[Age]]&lt;=35,"26-35",IF(CD[[#This Row],[Age]]&lt;=45,"36-45","46+")))</f>
        <v>18-25</v>
      </c>
    </row>
    <row r="807" spans="1:6" x14ac:dyDescent="0.3">
      <c r="A807">
        <v>806</v>
      </c>
      <c r="B807">
        <v>59</v>
      </c>
      <c r="C807" t="s">
        <v>37</v>
      </c>
      <c r="D807" t="s">
        <v>5</v>
      </c>
      <c r="E807" t="s">
        <v>11</v>
      </c>
      <c r="F807" t="str">
        <f>IF(CD[[#This Row],[Age]]&lt;=25,"18-25",IF(CD[[#This Row],[Age]]&lt;=35,"26-35",IF(CD[[#This Row],[Age]]&lt;=45,"36-45","46+")))</f>
        <v>46+</v>
      </c>
    </row>
    <row r="808" spans="1:6" x14ac:dyDescent="0.3">
      <c r="A808">
        <v>807</v>
      </c>
      <c r="B808">
        <v>28</v>
      </c>
      <c r="C808" t="s">
        <v>38</v>
      </c>
      <c r="D808" t="s">
        <v>6</v>
      </c>
      <c r="E808" t="s">
        <v>10</v>
      </c>
      <c r="F808" t="str">
        <f>IF(CD[[#This Row],[Age]]&lt;=25,"18-25",IF(CD[[#This Row],[Age]]&lt;=35,"26-35",IF(CD[[#This Row],[Age]]&lt;=45,"36-45","46+")))</f>
        <v>26-35</v>
      </c>
    </row>
    <row r="809" spans="1:6" x14ac:dyDescent="0.3">
      <c r="A809">
        <v>808</v>
      </c>
      <c r="B809">
        <v>30</v>
      </c>
      <c r="C809" t="s">
        <v>37</v>
      </c>
      <c r="D809" t="s">
        <v>8</v>
      </c>
      <c r="E809" t="s">
        <v>11</v>
      </c>
      <c r="F809" t="str">
        <f>IF(CD[[#This Row],[Age]]&lt;=25,"18-25",IF(CD[[#This Row],[Age]]&lt;=35,"26-35",IF(CD[[#This Row],[Age]]&lt;=45,"36-45","46+")))</f>
        <v>26-35</v>
      </c>
    </row>
    <row r="810" spans="1:6" x14ac:dyDescent="0.3">
      <c r="A810">
        <v>809</v>
      </c>
      <c r="B810">
        <v>58</v>
      </c>
      <c r="C810" t="s">
        <v>38</v>
      </c>
      <c r="D810" t="s">
        <v>7</v>
      </c>
      <c r="E810" t="s">
        <v>10</v>
      </c>
      <c r="F810" t="str">
        <f>IF(CD[[#This Row],[Age]]&lt;=25,"18-25",IF(CD[[#This Row],[Age]]&lt;=35,"26-35",IF(CD[[#This Row],[Age]]&lt;=45,"36-45","46+")))</f>
        <v>46+</v>
      </c>
    </row>
    <row r="811" spans="1:6" x14ac:dyDescent="0.3">
      <c r="A811">
        <v>810</v>
      </c>
      <c r="B811">
        <v>51</v>
      </c>
      <c r="C811" t="s">
        <v>38</v>
      </c>
      <c r="D811" t="s">
        <v>7</v>
      </c>
      <c r="E811" t="s">
        <v>10</v>
      </c>
      <c r="F811" t="str">
        <f>IF(CD[[#This Row],[Age]]&lt;=25,"18-25",IF(CD[[#This Row],[Age]]&lt;=35,"26-35",IF(CD[[#This Row],[Age]]&lt;=45,"36-45","46+")))</f>
        <v>46+</v>
      </c>
    </row>
    <row r="812" spans="1:6" x14ac:dyDescent="0.3">
      <c r="A812">
        <v>811</v>
      </c>
      <c r="B812">
        <v>55</v>
      </c>
      <c r="C812" t="s">
        <v>37</v>
      </c>
      <c r="D812" t="s">
        <v>8</v>
      </c>
      <c r="E812" t="s">
        <v>9</v>
      </c>
      <c r="F812" t="str">
        <f>IF(CD[[#This Row],[Age]]&lt;=25,"18-25",IF(CD[[#This Row],[Age]]&lt;=35,"26-35",IF(CD[[#This Row],[Age]]&lt;=45,"36-45","46+")))</f>
        <v>46+</v>
      </c>
    </row>
    <row r="813" spans="1:6" x14ac:dyDescent="0.3">
      <c r="A813">
        <v>812</v>
      </c>
      <c r="B813">
        <v>57</v>
      </c>
      <c r="C813" t="s">
        <v>38</v>
      </c>
      <c r="D813" t="s">
        <v>5</v>
      </c>
      <c r="E813" t="s">
        <v>10</v>
      </c>
      <c r="F813" t="str">
        <f>IF(CD[[#This Row],[Age]]&lt;=25,"18-25",IF(CD[[#This Row],[Age]]&lt;=35,"26-35",IF(CD[[#This Row],[Age]]&lt;=45,"36-45","46+")))</f>
        <v>46+</v>
      </c>
    </row>
    <row r="814" spans="1:6" x14ac:dyDescent="0.3">
      <c r="A814">
        <v>813</v>
      </c>
      <c r="B814">
        <v>50</v>
      </c>
      <c r="C814" t="s">
        <v>37</v>
      </c>
      <c r="D814" t="s">
        <v>5</v>
      </c>
      <c r="E814" t="s">
        <v>10</v>
      </c>
      <c r="F814" t="str">
        <f>IF(CD[[#This Row],[Age]]&lt;=25,"18-25",IF(CD[[#This Row],[Age]]&lt;=35,"26-35",IF(CD[[#This Row],[Age]]&lt;=45,"36-45","46+")))</f>
        <v>46+</v>
      </c>
    </row>
    <row r="815" spans="1:6" x14ac:dyDescent="0.3">
      <c r="A815">
        <v>814</v>
      </c>
      <c r="B815">
        <v>51</v>
      </c>
      <c r="C815" t="s">
        <v>38</v>
      </c>
      <c r="D815" t="s">
        <v>8</v>
      </c>
      <c r="E815" t="s">
        <v>11</v>
      </c>
      <c r="F815" t="str">
        <f>IF(CD[[#This Row],[Age]]&lt;=25,"18-25",IF(CD[[#This Row],[Age]]&lt;=35,"26-35",IF(CD[[#This Row],[Age]]&lt;=45,"36-45","46+")))</f>
        <v>46+</v>
      </c>
    </row>
    <row r="816" spans="1:6" x14ac:dyDescent="0.3">
      <c r="A816">
        <v>815</v>
      </c>
      <c r="B816">
        <v>44</v>
      </c>
      <c r="C816" t="s">
        <v>37</v>
      </c>
      <c r="D816" t="s">
        <v>5</v>
      </c>
      <c r="E816" t="s">
        <v>10</v>
      </c>
      <c r="F816" t="str">
        <f>IF(CD[[#This Row],[Age]]&lt;=25,"18-25",IF(CD[[#This Row],[Age]]&lt;=35,"26-35",IF(CD[[#This Row],[Age]]&lt;=45,"36-45","46+")))</f>
        <v>36-45</v>
      </c>
    </row>
    <row r="817" spans="1:6" x14ac:dyDescent="0.3">
      <c r="A817">
        <v>816</v>
      </c>
      <c r="B817">
        <v>53</v>
      </c>
      <c r="C817" t="s">
        <v>37</v>
      </c>
      <c r="D817" t="s">
        <v>5</v>
      </c>
      <c r="E817" t="s">
        <v>11</v>
      </c>
      <c r="F817" t="str">
        <f>IF(CD[[#This Row],[Age]]&lt;=25,"18-25",IF(CD[[#This Row],[Age]]&lt;=35,"26-35",IF(CD[[#This Row],[Age]]&lt;=45,"36-45","46+")))</f>
        <v>46+</v>
      </c>
    </row>
    <row r="818" spans="1:6" x14ac:dyDescent="0.3">
      <c r="A818">
        <v>817</v>
      </c>
      <c r="B818">
        <v>43</v>
      </c>
      <c r="C818" t="s">
        <v>38</v>
      </c>
      <c r="D818" t="s">
        <v>7</v>
      </c>
      <c r="E818" t="s">
        <v>10</v>
      </c>
      <c r="F818" t="str">
        <f>IF(CD[[#This Row],[Age]]&lt;=25,"18-25",IF(CD[[#This Row],[Age]]&lt;=35,"26-35",IF(CD[[#This Row],[Age]]&lt;=45,"36-45","46+")))</f>
        <v>36-45</v>
      </c>
    </row>
    <row r="819" spans="1:6" x14ac:dyDescent="0.3">
      <c r="A819">
        <v>818</v>
      </c>
      <c r="B819">
        <v>68</v>
      </c>
      <c r="C819" t="s">
        <v>37</v>
      </c>
      <c r="D819" t="s">
        <v>6</v>
      </c>
      <c r="E819" t="s">
        <v>10</v>
      </c>
      <c r="F819" t="str">
        <f>IF(CD[[#This Row],[Age]]&lt;=25,"18-25",IF(CD[[#This Row],[Age]]&lt;=35,"26-35",IF(CD[[#This Row],[Age]]&lt;=45,"36-45","46+")))</f>
        <v>46+</v>
      </c>
    </row>
    <row r="820" spans="1:6" x14ac:dyDescent="0.3">
      <c r="A820">
        <v>819</v>
      </c>
      <c r="B820">
        <v>42</v>
      </c>
      <c r="C820" t="s">
        <v>38</v>
      </c>
      <c r="D820" t="s">
        <v>6</v>
      </c>
      <c r="E820" t="s">
        <v>11</v>
      </c>
      <c r="F820" t="str">
        <f>IF(CD[[#This Row],[Age]]&lt;=25,"18-25",IF(CD[[#This Row],[Age]]&lt;=35,"26-35",IF(CD[[#This Row],[Age]]&lt;=45,"36-45","46+")))</f>
        <v>36-45</v>
      </c>
    </row>
    <row r="821" spans="1:6" x14ac:dyDescent="0.3">
      <c r="A821">
        <v>820</v>
      </c>
      <c r="B821">
        <v>36</v>
      </c>
      <c r="C821" t="s">
        <v>37</v>
      </c>
      <c r="D821" t="s">
        <v>8</v>
      </c>
      <c r="E821" t="s">
        <v>9</v>
      </c>
      <c r="F821" t="str">
        <f>IF(CD[[#This Row],[Age]]&lt;=25,"18-25",IF(CD[[#This Row],[Age]]&lt;=35,"26-35",IF(CD[[#This Row],[Age]]&lt;=45,"36-45","46+")))</f>
        <v>36-45</v>
      </c>
    </row>
    <row r="822" spans="1:6" x14ac:dyDescent="0.3">
      <c r="A822">
        <v>821</v>
      </c>
      <c r="B822">
        <v>38</v>
      </c>
      <c r="C822" t="s">
        <v>38</v>
      </c>
      <c r="D822" t="s">
        <v>8</v>
      </c>
      <c r="E822" t="s">
        <v>10</v>
      </c>
      <c r="F822" t="str">
        <f>IF(CD[[#This Row],[Age]]&lt;=25,"18-25",IF(CD[[#This Row],[Age]]&lt;=35,"26-35",IF(CD[[#This Row],[Age]]&lt;=45,"36-45","46+")))</f>
        <v>36-45</v>
      </c>
    </row>
    <row r="823" spans="1:6" x14ac:dyDescent="0.3">
      <c r="A823">
        <v>822</v>
      </c>
      <c r="B823">
        <v>48</v>
      </c>
      <c r="C823" t="s">
        <v>38</v>
      </c>
      <c r="D823" t="s">
        <v>8</v>
      </c>
      <c r="E823" t="s">
        <v>10</v>
      </c>
      <c r="F823" t="str">
        <f>IF(CD[[#This Row],[Age]]&lt;=25,"18-25",IF(CD[[#This Row],[Age]]&lt;=35,"26-35",IF(CD[[#This Row],[Age]]&lt;=45,"36-45","46+")))</f>
        <v>46+</v>
      </c>
    </row>
    <row r="824" spans="1:6" x14ac:dyDescent="0.3">
      <c r="A824">
        <v>823</v>
      </c>
      <c r="B824">
        <v>46</v>
      </c>
      <c r="C824" t="s">
        <v>38</v>
      </c>
      <c r="D824" t="s">
        <v>7</v>
      </c>
      <c r="E824" t="s">
        <v>11</v>
      </c>
      <c r="F824" t="str">
        <f>IF(CD[[#This Row],[Age]]&lt;=25,"18-25",IF(CD[[#This Row],[Age]]&lt;=35,"26-35",IF(CD[[#This Row],[Age]]&lt;=45,"36-45","46+")))</f>
        <v>46+</v>
      </c>
    </row>
    <row r="825" spans="1:6" x14ac:dyDescent="0.3">
      <c r="A825">
        <v>824</v>
      </c>
      <c r="B825">
        <v>26</v>
      </c>
      <c r="C825" t="s">
        <v>38</v>
      </c>
      <c r="D825" t="s">
        <v>7</v>
      </c>
      <c r="E825" t="s">
        <v>11</v>
      </c>
      <c r="F825" t="str">
        <f>IF(CD[[#This Row],[Age]]&lt;=25,"18-25",IF(CD[[#This Row],[Age]]&lt;=35,"26-35",IF(CD[[#This Row],[Age]]&lt;=45,"36-45","46+")))</f>
        <v>26-35</v>
      </c>
    </row>
    <row r="826" spans="1:6" x14ac:dyDescent="0.3">
      <c r="A826">
        <v>825</v>
      </c>
      <c r="B826">
        <v>36</v>
      </c>
      <c r="C826" t="s">
        <v>38</v>
      </c>
      <c r="D826" t="s">
        <v>5</v>
      </c>
      <c r="E826" t="s">
        <v>9</v>
      </c>
      <c r="F826" t="str">
        <f>IF(CD[[#This Row],[Age]]&lt;=25,"18-25",IF(CD[[#This Row],[Age]]&lt;=35,"26-35",IF(CD[[#This Row],[Age]]&lt;=45,"36-45","46+")))</f>
        <v>36-45</v>
      </c>
    </row>
    <row r="827" spans="1:6" x14ac:dyDescent="0.3">
      <c r="A827">
        <v>826</v>
      </c>
      <c r="B827">
        <v>43</v>
      </c>
      <c r="C827" t="s">
        <v>37</v>
      </c>
      <c r="D827" t="s">
        <v>7</v>
      </c>
      <c r="E827" t="s">
        <v>9</v>
      </c>
      <c r="F827" t="str">
        <f>IF(CD[[#This Row],[Age]]&lt;=25,"18-25",IF(CD[[#This Row],[Age]]&lt;=35,"26-35",IF(CD[[#This Row],[Age]]&lt;=45,"36-45","46+")))</f>
        <v>36-45</v>
      </c>
    </row>
    <row r="828" spans="1:6" x14ac:dyDescent="0.3">
      <c r="A828">
        <v>827</v>
      </c>
      <c r="B828">
        <v>42</v>
      </c>
      <c r="C828" t="s">
        <v>37</v>
      </c>
      <c r="D828" t="s">
        <v>6</v>
      </c>
      <c r="E828" t="s">
        <v>9</v>
      </c>
      <c r="F828" t="str">
        <f>IF(CD[[#This Row],[Age]]&lt;=25,"18-25",IF(CD[[#This Row],[Age]]&lt;=35,"26-35",IF(CD[[#This Row],[Age]]&lt;=45,"36-45","46+")))</f>
        <v>36-45</v>
      </c>
    </row>
    <row r="829" spans="1:6" x14ac:dyDescent="0.3">
      <c r="A829">
        <v>828</v>
      </c>
      <c r="B829">
        <v>57</v>
      </c>
      <c r="C829" t="s">
        <v>38</v>
      </c>
      <c r="D829" t="s">
        <v>7</v>
      </c>
      <c r="E829" t="s">
        <v>10</v>
      </c>
      <c r="F829" t="str">
        <f>IF(CD[[#This Row],[Age]]&lt;=25,"18-25",IF(CD[[#This Row],[Age]]&lt;=35,"26-35",IF(CD[[#This Row],[Age]]&lt;=45,"36-45","46+")))</f>
        <v>46+</v>
      </c>
    </row>
    <row r="830" spans="1:6" x14ac:dyDescent="0.3">
      <c r="A830">
        <v>829</v>
      </c>
      <c r="B830">
        <v>60</v>
      </c>
      <c r="C830" t="s">
        <v>37</v>
      </c>
      <c r="D830" t="s">
        <v>8</v>
      </c>
      <c r="E830" t="s">
        <v>10</v>
      </c>
      <c r="F830" t="str">
        <f>IF(CD[[#This Row],[Age]]&lt;=25,"18-25",IF(CD[[#This Row],[Age]]&lt;=35,"26-35",IF(CD[[#This Row],[Age]]&lt;=45,"36-45","46+")))</f>
        <v>46+</v>
      </c>
    </row>
    <row r="831" spans="1:6" x14ac:dyDescent="0.3">
      <c r="A831">
        <v>830</v>
      </c>
      <c r="B831">
        <v>46</v>
      </c>
      <c r="C831" t="s">
        <v>37</v>
      </c>
      <c r="D831" t="s">
        <v>6</v>
      </c>
      <c r="E831" t="s">
        <v>11</v>
      </c>
      <c r="F831" t="str">
        <f>IF(CD[[#This Row],[Age]]&lt;=25,"18-25",IF(CD[[#This Row],[Age]]&lt;=35,"26-35",IF(CD[[#This Row],[Age]]&lt;=45,"36-45","46+")))</f>
        <v>46+</v>
      </c>
    </row>
    <row r="832" spans="1:6" x14ac:dyDescent="0.3">
      <c r="A832">
        <v>831</v>
      </c>
      <c r="B832">
        <v>42</v>
      </c>
      <c r="C832" t="s">
        <v>38</v>
      </c>
      <c r="D832" t="s">
        <v>5</v>
      </c>
      <c r="E832" t="s">
        <v>11</v>
      </c>
      <c r="F832" t="str">
        <f>IF(CD[[#This Row],[Age]]&lt;=25,"18-25",IF(CD[[#This Row],[Age]]&lt;=35,"26-35",IF(CD[[#This Row],[Age]]&lt;=45,"36-45","46+")))</f>
        <v>36-45</v>
      </c>
    </row>
    <row r="833" spans="1:6" x14ac:dyDescent="0.3">
      <c r="A833">
        <v>832</v>
      </c>
      <c r="B833">
        <v>36</v>
      </c>
      <c r="C833" t="s">
        <v>38</v>
      </c>
      <c r="D833" t="s">
        <v>6</v>
      </c>
      <c r="E833" t="s">
        <v>11</v>
      </c>
      <c r="F833" t="str">
        <f>IF(CD[[#This Row],[Age]]&lt;=25,"18-25",IF(CD[[#This Row],[Age]]&lt;=35,"26-35",IF(CD[[#This Row],[Age]]&lt;=45,"36-45","46+")))</f>
        <v>36-45</v>
      </c>
    </row>
    <row r="834" spans="1:6" x14ac:dyDescent="0.3">
      <c r="A834">
        <v>833</v>
      </c>
      <c r="B834">
        <v>21</v>
      </c>
      <c r="C834" t="s">
        <v>38</v>
      </c>
      <c r="D834" t="s">
        <v>7</v>
      </c>
      <c r="E834" t="s">
        <v>9</v>
      </c>
      <c r="F834" t="str">
        <f>IF(CD[[#This Row],[Age]]&lt;=25,"18-25",IF(CD[[#This Row],[Age]]&lt;=35,"26-35",IF(CD[[#This Row],[Age]]&lt;=45,"36-45","46+")))</f>
        <v>18-25</v>
      </c>
    </row>
    <row r="835" spans="1:6" x14ac:dyDescent="0.3">
      <c r="A835">
        <v>834</v>
      </c>
      <c r="B835">
        <v>62</v>
      </c>
      <c r="C835" t="s">
        <v>38</v>
      </c>
      <c r="D835" t="s">
        <v>7</v>
      </c>
      <c r="E835" t="s">
        <v>9</v>
      </c>
      <c r="F835" t="str">
        <f>IF(CD[[#This Row],[Age]]&lt;=25,"18-25",IF(CD[[#This Row],[Age]]&lt;=35,"26-35",IF(CD[[#This Row],[Age]]&lt;=45,"36-45","46+")))</f>
        <v>46+</v>
      </c>
    </row>
    <row r="836" spans="1:6" x14ac:dyDescent="0.3">
      <c r="A836">
        <v>835</v>
      </c>
      <c r="B836">
        <v>37</v>
      </c>
      <c r="C836" t="s">
        <v>37</v>
      </c>
      <c r="D836" t="s">
        <v>5</v>
      </c>
      <c r="E836" t="s">
        <v>9</v>
      </c>
      <c r="F836" t="str">
        <f>IF(CD[[#This Row],[Age]]&lt;=25,"18-25",IF(CD[[#This Row],[Age]]&lt;=35,"26-35",IF(CD[[#This Row],[Age]]&lt;=45,"36-45","46+")))</f>
        <v>36-45</v>
      </c>
    </row>
    <row r="837" spans="1:6" x14ac:dyDescent="0.3">
      <c r="A837">
        <v>836</v>
      </c>
      <c r="B837">
        <v>63</v>
      </c>
      <c r="C837" t="s">
        <v>37</v>
      </c>
      <c r="D837" t="s">
        <v>8</v>
      </c>
      <c r="E837" t="s">
        <v>10</v>
      </c>
      <c r="F837" t="str">
        <f>IF(CD[[#This Row],[Age]]&lt;=25,"18-25",IF(CD[[#This Row],[Age]]&lt;=35,"26-35",IF(CD[[#This Row],[Age]]&lt;=45,"36-45","46+")))</f>
        <v>46+</v>
      </c>
    </row>
    <row r="838" spans="1:6" x14ac:dyDescent="0.3">
      <c r="A838">
        <v>837</v>
      </c>
      <c r="B838">
        <v>18</v>
      </c>
      <c r="C838" t="s">
        <v>38</v>
      </c>
      <c r="D838" t="s">
        <v>5</v>
      </c>
      <c r="E838" t="s">
        <v>10</v>
      </c>
      <c r="F838" t="str">
        <f>IF(CD[[#This Row],[Age]]&lt;=25,"18-25",IF(CD[[#This Row],[Age]]&lt;=35,"26-35",IF(CD[[#This Row],[Age]]&lt;=45,"36-45","46+")))</f>
        <v>18-25</v>
      </c>
    </row>
    <row r="839" spans="1:6" x14ac:dyDescent="0.3">
      <c r="A839">
        <v>838</v>
      </c>
      <c r="B839">
        <v>28</v>
      </c>
      <c r="C839" t="s">
        <v>37</v>
      </c>
      <c r="D839" t="s">
        <v>5</v>
      </c>
      <c r="E839" t="s">
        <v>11</v>
      </c>
      <c r="F839" t="str">
        <f>IF(CD[[#This Row],[Age]]&lt;=25,"18-25",IF(CD[[#This Row],[Age]]&lt;=35,"26-35",IF(CD[[#This Row],[Age]]&lt;=45,"36-45","46+")))</f>
        <v>26-35</v>
      </c>
    </row>
    <row r="840" spans="1:6" x14ac:dyDescent="0.3">
      <c r="A840">
        <v>839</v>
      </c>
      <c r="B840">
        <v>21</v>
      </c>
      <c r="C840" t="s">
        <v>37</v>
      </c>
      <c r="D840" t="s">
        <v>5</v>
      </c>
      <c r="E840" t="s">
        <v>9</v>
      </c>
      <c r="F840" t="str">
        <f>IF(CD[[#This Row],[Age]]&lt;=25,"18-25",IF(CD[[#This Row],[Age]]&lt;=35,"26-35",IF(CD[[#This Row],[Age]]&lt;=45,"36-45","46+")))</f>
        <v>18-25</v>
      </c>
    </row>
    <row r="841" spans="1:6" x14ac:dyDescent="0.3">
      <c r="A841">
        <v>840</v>
      </c>
      <c r="B841">
        <v>24</v>
      </c>
      <c r="C841" t="s">
        <v>38</v>
      </c>
      <c r="D841" t="s">
        <v>5</v>
      </c>
      <c r="E841" t="s">
        <v>10</v>
      </c>
      <c r="F841" t="str">
        <f>IF(CD[[#This Row],[Age]]&lt;=25,"18-25",IF(CD[[#This Row],[Age]]&lt;=35,"26-35",IF(CD[[#This Row],[Age]]&lt;=45,"36-45","46+")))</f>
        <v>18-25</v>
      </c>
    </row>
    <row r="842" spans="1:6" x14ac:dyDescent="0.3">
      <c r="A842">
        <v>841</v>
      </c>
      <c r="B842">
        <v>45</v>
      </c>
      <c r="C842" t="s">
        <v>37</v>
      </c>
      <c r="D842" t="s">
        <v>7</v>
      </c>
      <c r="E842" t="s">
        <v>9</v>
      </c>
      <c r="F842" t="str">
        <f>IF(CD[[#This Row],[Age]]&lt;=25,"18-25",IF(CD[[#This Row],[Age]]&lt;=35,"26-35",IF(CD[[#This Row],[Age]]&lt;=45,"36-45","46+")))</f>
        <v>36-45</v>
      </c>
    </row>
    <row r="843" spans="1:6" x14ac:dyDescent="0.3">
      <c r="A843">
        <v>842</v>
      </c>
      <c r="B843">
        <v>53</v>
      </c>
      <c r="C843" t="s">
        <v>37</v>
      </c>
      <c r="D843" t="s">
        <v>8</v>
      </c>
      <c r="E843" t="s">
        <v>10</v>
      </c>
      <c r="F843" t="str">
        <f>IF(CD[[#This Row],[Age]]&lt;=25,"18-25",IF(CD[[#This Row],[Age]]&lt;=35,"26-35",IF(CD[[#This Row],[Age]]&lt;=45,"36-45","46+")))</f>
        <v>46+</v>
      </c>
    </row>
    <row r="844" spans="1:6" x14ac:dyDescent="0.3">
      <c r="A844">
        <v>843</v>
      </c>
      <c r="B844">
        <v>24</v>
      </c>
      <c r="C844" t="s">
        <v>38</v>
      </c>
      <c r="D844" t="s">
        <v>6</v>
      </c>
      <c r="E844" t="s">
        <v>9</v>
      </c>
      <c r="F844" t="str">
        <f>IF(CD[[#This Row],[Age]]&lt;=25,"18-25",IF(CD[[#This Row],[Age]]&lt;=35,"26-35",IF(CD[[#This Row],[Age]]&lt;=45,"36-45","46+")))</f>
        <v>18-25</v>
      </c>
    </row>
    <row r="845" spans="1:6" x14ac:dyDescent="0.3">
      <c r="A845">
        <v>844</v>
      </c>
      <c r="B845">
        <v>37</v>
      </c>
      <c r="C845" t="s">
        <v>37</v>
      </c>
      <c r="D845" t="s">
        <v>8</v>
      </c>
      <c r="E845" t="s">
        <v>10</v>
      </c>
      <c r="F845" t="str">
        <f>IF(CD[[#This Row],[Age]]&lt;=25,"18-25",IF(CD[[#This Row],[Age]]&lt;=35,"26-35",IF(CD[[#This Row],[Age]]&lt;=45,"36-45","46+")))</f>
        <v>36-45</v>
      </c>
    </row>
    <row r="846" spans="1:6" x14ac:dyDescent="0.3">
      <c r="A846">
        <v>845</v>
      </c>
      <c r="B846">
        <v>52</v>
      </c>
      <c r="C846" t="s">
        <v>37</v>
      </c>
      <c r="D846" t="s">
        <v>8</v>
      </c>
      <c r="E846" t="s">
        <v>10</v>
      </c>
      <c r="F846" t="str">
        <f>IF(CD[[#This Row],[Age]]&lt;=25,"18-25",IF(CD[[#This Row],[Age]]&lt;=35,"26-35",IF(CD[[#This Row],[Age]]&lt;=45,"36-45","46+")))</f>
        <v>46+</v>
      </c>
    </row>
    <row r="847" spans="1:6" x14ac:dyDescent="0.3">
      <c r="A847">
        <v>846</v>
      </c>
      <c r="B847">
        <v>68</v>
      </c>
      <c r="C847" t="s">
        <v>37</v>
      </c>
      <c r="D847" t="s">
        <v>5</v>
      </c>
      <c r="E847" t="s">
        <v>10</v>
      </c>
      <c r="F847" t="str">
        <f>IF(CD[[#This Row],[Age]]&lt;=25,"18-25",IF(CD[[#This Row],[Age]]&lt;=35,"26-35",IF(CD[[#This Row],[Age]]&lt;=45,"36-45","46+")))</f>
        <v>46+</v>
      </c>
    </row>
    <row r="848" spans="1:6" x14ac:dyDescent="0.3">
      <c r="A848">
        <v>847</v>
      </c>
      <c r="B848">
        <v>68</v>
      </c>
      <c r="C848" t="s">
        <v>38</v>
      </c>
      <c r="D848" t="s">
        <v>8</v>
      </c>
      <c r="E848" t="s">
        <v>10</v>
      </c>
      <c r="F848" t="str">
        <f>IF(CD[[#This Row],[Age]]&lt;=25,"18-25",IF(CD[[#This Row],[Age]]&lt;=35,"26-35",IF(CD[[#This Row],[Age]]&lt;=45,"36-45","46+")))</f>
        <v>46+</v>
      </c>
    </row>
    <row r="849" spans="1:6" x14ac:dyDescent="0.3">
      <c r="A849">
        <v>848</v>
      </c>
      <c r="B849">
        <v>56</v>
      </c>
      <c r="C849" t="s">
        <v>38</v>
      </c>
      <c r="D849" t="s">
        <v>5</v>
      </c>
      <c r="E849" t="s">
        <v>11</v>
      </c>
      <c r="F849" t="str">
        <f>IF(CD[[#This Row],[Age]]&lt;=25,"18-25",IF(CD[[#This Row],[Age]]&lt;=35,"26-35",IF(CD[[#This Row],[Age]]&lt;=45,"36-45","46+")))</f>
        <v>46+</v>
      </c>
    </row>
    <row r="850" spans="1:6" x14ac:dyDescent="0.3">
      <c r="A850">
        <v>849</v>
      </c>
      <c r="B850">
        <v>38</v>
      </c>
      <c r="C850" t="s">
        <v>37</v>
      </c>
      <c r="D850" t="s">
        <v>6</v>
      </c>
      <c r="E850" t="s">
        <v>9</v>
      </c>
      <c r="F850" t="str">
        <f>IF(CD[[#This Row],[Age]]&lt;=25,"18-25",IF(CD[[#This Row],[Age]]&lt;=35,"26-35",IF(CD[[#This Row],[Age]]&lt;=45,"36-45","46+")))</f>
        <v>36-45</v>
      </c>
    </row>
    <row r="851" spans="1:6" x14ac:dyDescent="0.3">
      <c r="A851">
        <v>850</v>
      </c>
      <c r="B851">
        <v>61</v>
      </c>
      <c r="C851" t="s">
        <v>38</v>
      </c>
      <c r="D851" t="s">
        <v>5</v>
      </c>
      <c r="E851" t="s">
        <v>10</v>
      </c>
      <c r="F851" t="str">
        <f>IF(CD[[#This Row],[Age]]&lt;=25,"18-25",IF(CD[[#This Row],[Age]]&lt;=35,"26-35",IF(CD[[#This Row],[Age]]&lt;=45,"36-45","46+")))</f>
        <v>46+</v>
      </c>
    </row>
    <row r="852" spans="1:6" x14ac:dyDescent="0.3">
      <c r="A852">
        <v>851</v>
      </c>
      <c r="B852">
        <v>18</v>
      </c>
      <c r="C852" t="s">
        <v>37</v>
      </c>
      <c r="D852" t="s">
        <v>6</v>
      </c>
      <c r="E852" t="s">
        <v>10</v>
      </c>
      <c r="F852" t="str">
        <f>IF(CD[[#This Row],[Age]]&lt;=25,"18-25",IF(CD[[#This Row],[Age]]&lt;=35,"26-35",IF(CD[[#This Row],[Age]]&lt;=45,"36-45","46+")))</f>
        <v>18-25</v>
      </c>
    </row>
    <row r="853" spans="1:6" x14ac:dyDescent="0.3">
      <c r="A853">
        <v>852</v>
      </c>
      <c r="B853">
        <v>54</v>
      </c>
      <c r="C853" t="s">
        <v>38</v>
      </c>
      <c r="D853" t="s">
        <v>8</v>
      </c>
      <c r="E853" t="s">
        <v>9</v>
      </c>
      <c r="F853" t="str">
        <f>IF(CD[[#This Row],[Age]]&lt;=25,"18-25",IF(CD[[#This Row],[Age]]&lt;=35,"26-35",IF(CD[[#This Row],[Age]]&lt;=45,"36-45","46+")))</f>
        <v>46+</v>
      </c>
    </row>
    <row r="854" spans="1:6" x14ac:dyDescent="0.3">
      <c r="A854">
        <v>853</v>
      </c>
      <c r="B854">
        <v>63</v>
      </c>
      <c r="C854" t="s">
        <v>37</v>
      </c>
      <c r="D854" t="s">
        <v>5</v>
      </c>
      <c r="E854" t="s">
        <v>10</v>
      </c>
      <c r="F854" t="str">
        <f>IF(CD[[#This Row],[Age]]&lt;=25,"18-25",IF(CD[[#This Row],[Age]]&lt;=35,"26-35",IF(CD[[#This Row],[Age]]&lt;=45,"36-45","46+")))</f>
        <v>46+</v>
      </c>
    </row>
    <row r="855" spans="1:6" x14ac:dyDescent="0.3">
      <c r="A855">
        <v>854</v>
      </c>
      <c r="B855">
        <v>59</v>
      </c>
      <c r="C855" t="s">
        <v>38</v>
      </c>
      <c r="D855" t="s">
        <v>7</v>
      </c>
      <c r="E855" t="s">
        <v>10</v>
      </c>
      <c r="F855" t="str">
        <f>IF(CD[[#This Row],[Age]]&lt;=25,"18-25",IF(CD[[#This Row],[Age]]&lt;=35,"26-35",IF(CD[[#This Row],[Age]]&lt;=45,"36-45","46+")))</f>
        <v>46+</v>
      </c>
    </row>
    <row r="856" spans="1:6" x14ac:dyDescent="0.3">
      <c r="A856">
        <v>855</v>
      </c>
      <c r="B856">
        <v>20</v>
      </c>
      <c r="C856" t="s">
        <v>37</v>
      </c>
      <c r="D856" t="s">
        <v>6</v>
      </c>
      <c r="E856" t="s">
        <v>9</v>
      </c>
      <c r="F856" t="str">
        <f>IF(CD[[#This Row],[Age]]&lt;=25,"18-25",IF(CD[[#This Row],[Age]]&lt;=35,"26-35",IF(CD[[#This Row],[Age]]&lt;=45,"36-45","46+")))</f>
        <v>18-25</v>
      </c>
    </row>
    <row r="857" spans="1:6" x14ac:dyDescent="0.3">
      <c r="A857">
        <v>856</v>
      </c>
      <c r="B857">
        <v>51</v>
      </c>
      <c r="C857" t="s">
        <v>37</v>
      </c>
      <c r="D857" t="s">
        <v>8</v>
      </c>
      <c r="E857" t="s">
        <v>11</v>
      </c>
      <c r="F857" t="str">
        <f>IF(CD[[#This Row],[Age]]&lt;=25,"18-25",IF(CD[[#This Row],[Age]]&lt;=35,"26-35",IF(CD[[#This Row],[Age]]&lt;=45,"36-45","46+")))</f>
        <v>46+</v>
      </c>
    </row>
    <row r="858" spans="1:6" x14ac:dyDescent="0.3">
      <c r="A858">
        <v>857</v>
      </c>
      <c r="B858">
        <v>30</v>
      </c>
      <c r="C858" t="s">
        <v>38</v>
      </c>
      <c r="D858" t="s">
        <v>6</v>
      </c>
      <c r="E858" t="s">
        <v>11</v>
      </c>
      <c r="F858" t="str">
        <f>IF(CD[[#This Row],[Age]]&lt;=25,"18-25",IF(CD[[#This Row],[Age]]&lt;=35,"26-35",IF(CD[[#This Row],[Age]]&lt;=45,"36-45","46+")))</f>
        <v>26-35</v>
      </c>
    </row>
    <row r="859" spans="1:6" x14ac:dyDescent="0.3">
      <c r="A859">
        <v>858</v>
      </c>
      <c r="B859">
        <v>33</v>
      </c>
      <c r="C859" t="s">
        <v>37</v>
      </c>
      <c r="D859" t="s">
        <v>5</v>
      </c>
      <c r="E859" t="s">
        <v>10</v>
      </c>
      <c r="F859" t="str">
        <f>IF(CD[[#This Row],[Age]]&lt;=25,"18-25",IF(CD[[#This Row],[Age]]&lt;=35,"26-35",IF(CD[[#This Row],[Age]]&lt;=45,"36-45","46+")))</f>
        <v>26-35</v>
      </c>
    </row>
    <row r="860" spans="1:6" x14ac:dyDescent="0.3">
      <c r="A860">
        <v>859</v>
      </c>
      <c r="B860">
        <v>51</v>
      </c>
      <c r="C860" t="s">
        <v>37</v>
      </c>
      <c r="D860" t="s">
        <v>7</v>
      </c>
      <c r="E860" t="s">
        <v>11</v>
      </c>
      <c r="F860" t="str">
        <f>IF(CD[[#This Row],[Age]]&lt;=25,"18-25",IF(CD[[#This Row],[Age]]&lt;=35,"26-35",IF(CD[[#This Row],[Age]]&lt;=45,"36-45","46+")))</f>
        <v>46+</v>
      </c>
    </row>
    <row r="861" spans="1:6" x14ac:dyDescent="0.3">
      <c r="A861">
        <v>860</v>
      </c>
      <c r="B861">
        <v>41</v>
      </c>
      <c r="C861" t="s">
        <v>38</v>
      </c>
      <c r="D861" t="s">
        <v>6</v>
      </c>
      <c r="E861" t="s">
        <v>11</v>
      </c>
      <c r="F861" t="str">
        <f>IF(CD[[#This Row],[Age]]&lt;=25,"18-25",IF(CD[[#This Row],[Age]]&lt;=35,"26-35",IF(CD[[#This Row],[Age]]&lt;=45,"36-45","46+")))</f>
        <v>36-45</v>
      </c>
    </row>
    <row r="862" spans="1:6" x14ac:dyDescent="0.3">
      <c r="A862">
        <v>861</v>
      </c>
      <c r="B862">
        <v>30</v>
      </c>
      <c r="C862" t="s">
        <v>38</v>
      </c>
      <c r="D862" t="s">
        <v>6</v>
      </c>
      <c r="E862" t="s">
        <v>10</v>
      </c>
      <c r="F862" t="str">
        <f>IF(CD[[#This Row],[Age]]&lt;=25,"18-25",IF(CD[[#This Row],[Age]]&lt;=35,"26-35",IF(CD[[#This Row],[Age]]&lt;=45,"36-45","46+")))</f>
        <v>26-35</v>
      </c>
    </row>
    <row r="863" spans="1:6" x14ac:dyDescent="0.3">
      <c r="A863">
        <v>862</v>
      </c>
      <c r="B863">
        <v>23</v>
      </c>
      <c r="C863" t="s">
        <v>37</v>
      </c>
      <c r="D863" t="s">
        <v>6</v>
      </c>
      <c r="E863" t="s">
        <v>10</v>
      </c>
      <c r="F863" t="str">
        <f>IF(CD[[#This Row],[Age]]&lt;=25,"18-25",IF(CD[[#This Row],[Age]]&lt;=35,"26-35",IF(CD[[#This Row],[Age]]&lt;=45,"36-45","46+")))</f>
        <v>18-25</v>
      </c>
    </row>
    <row r="864" spans="1:6" x14ac:dyDescent="0.3">
      <c r="A864">
        <v>863</v>
      </c>
      <c r="B864">
        <v>56</v>
      </c>
      <c r="C864" t="s">
        <v>37</v>
      </c>
      <c r="D864" t="s">
        <v>8</v>
      </c>
      <c r="E864" t="s">
        <v>11</v>
      </c>
      <c r="F864" t="str">
        <f>IF(CD[[#This Row],[Age]]&lt;=25,"18-25",IF(CD[[#This Row],[Age]]&lt;=35,"26-35",IF(CD[[#This Row],[Age]]&lt;=45,"36-45","46+")))</f>
        <v>46+</v>
      </c>
    </row>
    <row r="865" spans="1:6" x14ac:dyDescent="0.3">
      <c r="A865">
        <v>864</v>
      </c>
      <c r="B865">
        <v>19</v>
      </c>
      <c r="C865" t="s">
        <v>37</v>
      </c>
      <c r="D865" t="s">
        <v>7</v>
      </c>
      <c r="E865" t="s">
        <v>10</v>
      </c>
      <c r="F865" t="str">
        <f>IF(CD[[#This Row],[Age]]&lt;=25,"18-25",IF(CD[[#This Row],[Age]]&lt;=35,"26-35",IF(CD[[#This Row],[Age]]&lt;=45,"36-45","46+")))</f>
        <v>18-25</v>
      </c>
    </row>
    <row r="866" spans="1:6" x14ac:dyDescent="0.3">
      <c r="A866">
        <v>865</v>
      </c>
      <c r="B866">
        <v>28</v>
      </c>
      <c r="C866" t="s">
        <v>38</v>
      </c>
      <c r="D866" t="s">
        <v>7</v>
      </c>
      <c r="E866" t="s">
        <v>10</v>
      </c>
      <c r="F866" t="str">
        <f>IF(CD[[#This Row],[Age]]&lt;=25,"18-25",IF(CD[[#This Row],[Age]]&lt;=35,"26-35",IF(CD[[#This Row],[Age]]&lt;=45,"36-45","46+")))</f>
        <v>26-35</v>
      </c>
    </row>
    <row r="867" spans="1:6" x14ac:dyDescent="0.3">
      <c r="A867">
        <v>866</v>
      </c>
      <c r="B867">
        <v>24</v>
      </c>
      <c r="C867" t="s">
        <v>38</v>
      </c>
      <c r="D867" t="s">
        <v>7</v>
      </c>
      <c r="E867" t="s">
        <v>11</v>
      </c>
      <c r="F867" t="str">
        <f>IF(CD[[#This Row],[Age]]&lt;=25,"18-25",IF(CD[[#This Row],[Age]]&lt;=35,"26-35",IF(CD[[#This Row],[Age]]&lt;=45,"36-45","46+")))</f>
        <v>18-25</v>
      </c>
    </row>
    <row r="868" spans="1:6" x14ac:dyDescent="0.3">
      <c r="A868">
        <v>867</v>
      </c>
      <c r="B868">
        <v>24</v>
      </c>
      <c r="C868" t="s">
        <v>37</v>
      </c>
      <c r="D868" t="s">
        <v>6</v>
      </c>
      <c r="E868" t="s">
        <v>9</v>
      </c>
      <c r="F868" t="str">
        <f>IF(CD[[#This Row],[Age]]&lt;=25,"18-25",IF(CD[[#This Row],[Age]]&lt;=35,"26-35",IF(CD[[#This Row],[Age]]&lt;=45,"36-45","46+")))</f>
        <v>18-25</v>
      </c>
    </row>
    <row r="869" spans="1:6" x14ac:dyDescent="0.3">
      <c r="A869">
        <v>868</v>
      </c>
      <c r="B869">
        <v>56</v>
      </c>
      <c r="C869" t="s">
        <v>37</v>
      </c>
      <c r="D869" t="s">
        <v>6</v>
      </c>
      <c r="E869" t="s">
        <v>11</v>
      </c>
      <c r="F869" t="str">
        <f>IF(CD[[#This Row],[Age]]&lt;=25,"18-25",IF(CD[[#This Row],[Age]]&lt;=35,"26-35",IF(CD[[#This Row],[Age]]&lt;=45,"36-45","46+")))</f>
        <v>46+</v>
      </c>
    </row>
    <row r="870" spans="1:6" x14ac:dyDescent="0.3">
      <c r="A870">
        <v>869</v>
      </c>
      <c r="B870">
        <v>56</v>
      </c>
      <c r="C870" t="s">
        <v>37</v>
      </c>
      <c r="D870" t="s">
        <v>6</v>
      </c>
      <c r="E870" t="s">
        <v>11</v>
      </c>
      <c r="F870" t="str">
        <f>IF(CD[[#This Row],[Age]]&lt;=25,"18-25",IF(CD[[#This Row],[Age]]&lt;=35,"26-35",IF(CD[[#This Row],[Age]]&lt;=45,"36-45","46+")))</f>
        <v>46+</v>
      </c>
    </row>
    <row r="871" spans="1:6" x14ac:dyDescent="0.3">
      <c r="A871">
        <v>870</v>
      </c>
      <c r="B871">
        <v>29</v>
      </c>
      <c r="C871" t="s">
        <v>37</v>
      </c>
      <c r="D871" t="s">
        <v>6</v>
      </c>
      <c r="E871" t="s">
        <v>11</v>
      </c>
      <c r="F871" t="str">
        <f>IF(CD[[#This Row],[Age]]&lt;=25,"18-25",IF(CD[[#This Row],[Age]]&lt;=35,"26-35",IF(CD[[#This Row],[Age]]&lt;=45,"36-45","46+")))</f>
        <v>26-35</v>
      </c>
    </row>
    <row r="872" spans="1:6" x14ac:dyDescent="0.3">
      <c r="A872">
        <v>871</v>
      </c>
      <c r="B872">
        <v>68</v>
      </c>
      <c r="C872" t="s">
        <v>38</v>
      </c>
      <c r="D872" t="s">
        <v>5</v>
      </c>
      <c r="E872" t="s">
        <v>10</v>
      </c>
      <c r="F872" t="str">
        <f>IF(CD[[#This Row],[Age]]&lt;=25,"18-25",IF(CD[[#This Row],[Age]]&lt;=35,"26-35",IF(CD[[#This Row],[Age]]&lt;=45,"36-45","46+")))</f>
        <v>46+</v>
      </c>
    </row>
    <row r="873" spans="1:6" x14ac:dyDescent="0.3">
      <c r="A873">
        <v>872</v>
      </c>
      <c r="B873">
        <v>39</v>
      </c>
      <c r="C873" t="s">
        <v>37</v>
      </c>
      <c r="D873" t="s">
        <v>5</v>
      </c>
      <c r="E873" t="s">
        <v>11</v>
      </c>
      <c r="F873" t="str">
        <f>IF(CD[[#This Row],[Age]]&lt;=25,"18-25",IF(CD[[#This Row],[Age]]&lt;=35,"26-35",IF(CD[[#This Row],[Age]]&lt;=45,"36-45","46+")))</f>
        <v>36-45</v>
      </c>
    </row>
    <row r="874" spans="1:6" x14ac:dyDescent="0.3">
      <c r="A874">
        <v>873</v>
      </c>
      <c r="B874">
        <v>68</v>
      </c>
      <c r="C874" t="s">
        <v>37</v>
      </c>
      <c r="D874" t="s">
        <v>8</v>
      </c>
      <c r="E874" t="s">
        <v>10</v>
      </c>
      <c r="F874" t="str">
        <f>IF(CD[[#This Row],[Age]]&lt;=25,"18-25",IF(CD[[#This Row],[Age]]&lt;=35,"26-35",IF(CD[[#This Row],[Age]]&lt;=45,"36-45","46+")))</f>
        <v>46+</v>
      </c>
    </row>
    <row r="875" spans="1:6" x14ac:dyDescent="0.3">
      <c r="A875">
        <v>874</v>
      </c>
      <c r="B875">
        <v>68</v>
      </c>
      <c r="C875" t="s">
        <v>38</v>
      </c>
      <c r="D875" t="s">
        <v>6</v>
      </c>
      <c r="E875" t="s">
        <v>9</v>
      </c>
      <c r="F875" t="str">
        <f>IF(CD[[#This Row],[Age]]&lt;=25,"18-25",IF(CD[[#This Row],[Age]]&lt;=35,"26-35",IF(CD[[#This Row],[Age]]&lt;=45,"36-45","46+")))</f>
        <v>46+</v>
      </c>
    </row>
    <row r="876" spans="1:6" x14ac:dyDescent="0.3">
      <c r="A876">
        <v>875</v>
      </c>
      <c r="B876">
        <v>69</v>
      </c>
      <c r="C876" t="s">
        <v>38</v>
      </c>
      <c r="D876" t="s">
        <v>8</v>
      </c>
      <c r="E876" t="s">
        <v>11</v>
      </c>
      <c r="F876" t="str">
        <f>IF(CD[[#This Row],[Age]]&lt;=25,"18-25",IF(CD[[#This Row],[Age]]&lt;=35,"26-35",IF(CD[[#This Row],[Age]]&lt;=45,"36-45","46+")))</f>
        <v>46+</v>
      </c>
    </row>
    <row r="877" spans="1:6" x14ac:dyDescent="0.3">
      <c r="A877">
        <v>876</v>
      </c>
      <c r="B877">
        <v>20</v>
      </c>
      <c r="C877" t="s">
        <v>38</v>
      </c>
      <c r="D877" t="s">
        <v>7</v>
      </c>
      <c r="E877" t="s">
        <v>9</v>
      </c>
      <c r="F877" t="str">
        <f>IF(CD[[#This Row],[Age]]&lt;=25,"18-25",IF(CD[[#This Row],[Age]]&lt;=35,"26-35",IF(CD[[#This Row],[Age]]&lt;=45,"36-45","46+")))</f>
        <v>18-25</v>
      </c>
    </row>
    <row r="878" spans="1:6" x14ac:dyDescent="0.3">
      <c r="A878">
        <v>877</v>
      </c>
      <c r="B878">
        <v>30</v>
      </c>
      <c r="C878" t="s">
        <v>38</v>
      </c>
      <c r="D878" t="s">
        <v>6</v>
      </c>
      <c r="E878" t="s">
        <v>11</v>
      </c>
      <c r="F878" t="str">
        <f>IF(CD[[#This Row],[Age]]&lt;=25,"18-25",IF(CD[[#This Row],[Age]]&lt;=35,"26-35",IF(CD[[#This Row],[Age]]&lt;=45,"36-45","46+")))</f>
        <v>26-35</v>
      </c>
    </row>
    <row r="879" spans="1:6" x14ac:dyDescent="0.3">
      <c r="A879">
        <v>878</v>
      </c>
      <c r="B879">
        <v>47</v>
      </c>
      <c r="C879" t="s">
        <v>37</v>
      </c>
      <c r="D879" t="s">
        <v>5</v>
      </c>
      <c r="E879" t="s">
        <v>10</v>
      </c>
      <c r="F879" t="str">
        <f>IF(CD[[#This Row],[Age]]&lt;=25,"18-25",IF(CD[[#This Row],[Age]]&lt;=35,"26-35",IF(CD[[#This Row],[Age]]&lt;=45,"36-45","46+")))</f>
        <v>46+</v>
      </c>
    </row>
    <row r="880" spans="1:6" x14ac:dyDescent="0.3">
      <c r="A880">
        <v>879</v>
      </c>
      <c r="B880">
        <v>27</v>
      </c>
      <c r="C880" t="s">
        <v>37</v>
      </c>
      <c r="D880" t="s">
        <v>6</v>
      </c>
      <c r="E880" t="s">
        <v>9</v>
      </c>
      <c r="F880" t="str">
        <f>IF(CD[[#This Row],[Age]]&lt;=25,"18-25",IF(CD[[#This Row],[Age]]&lt;=35,"26-35",IF(CD[[#This Row],[Age]]&lt;=45,"36-45","46+")))</f>
        <v>26-35</v>
      </c>
    </row>
    <row r="881" spans="1:6" x14ac:dyDescent="0.3">
      <c r="A881">
        <v>880</v>
      </c>
      <c r="B881">
        <v>69</v>
      </c>
      <c r="C881" t="s">
        <v>38</v>
      </c>
      <c r="D881" t="s">
        <v>7</v>
      </c>
      <c r="E881" t="s">
        <v>11</v>
      </c>
      <c r="F881" t="str">
        <f>IF(CD[[#This Row],[Age]]&lt;=25,"18-25",IF(CD[[#This Row],[Age]]&lt;=35,"26-35",IF(CD[[#This Row],[Age]]&lt;=45,"36-45","46+")))</f>
        <v>46+</v>
      </c>
    </row>
    <row r="882" spans="1:6" x14ac:dyDescent="0.3">
      <c r="A882">
        <v>881</v>
      </c>
      <c r="B882">
        <v>26</v>
      </c>
      <c r="C882" t="s">
        <v>38</v>
      </c>
      <c r="D882" t="s">
        <v>8</v>
      </c>
      <c r="E882" t="s">
        <v>9</v>
      </c>
      <c r="F882" t="str">
        <f>IF(CD[[#This Row],[Age]]&lt;=25,"18-25",IF(CD[[#This Row],[Age]]&lt;=35,"26-35",IF(CD[[#This Row],[Age]]&lt;=45,"36-45","46+")))</f>
        <v>26-35</v>
      </c>
    </row>
    <row r="883" spans="1:6" x14ac:dyDescent="0.3">
      <c r="A883">
        <v>882</v>
      </c>
      <c r="B883">
        <v>23</v>
      </c>
      <c r="C883" t="s">
        <v>37</v>
      </c>
      <c r="D883" t="s">
        <v>6</v>
      </c>
      <c r="E883" t="s">
        <v>10</v>
      </c>
      <c r="F883" t="str">
        <f>IF(CD[[#This Row],[Age]]&lt;=25,"18-25",IF(CD[[#This Row],[Age]]&lt;=35,"26-35",IF(CD[[#This Row],[Age]]&lt;=45,"36-45","46+")))</f>
        <v>18-25</v>
      </c>
    </row>
    <row r="884" spans="1:6" x14ac:dyDescent="0.3">
      <c r="A884">
        <v>883</v>
      </c>
      <c r="B884">
        <v>61</v>
      </c>
      <c r="C884" t="s">
        <v>37</v>
      </c>
      <c r="D884" t="s">
        <v>5</v>
      </c>
      <c r="E884" t="s">
        <v>10</v>
      </c>
      <c r="F884" t="str">
        <f>IF(CD[[#This Row],[Age]]&lt;=25,"18-25",IF(CD[[#This Row],[Age]]&lt;=35,"26-35",IF(CD[[#This Row],[Age]]&lt;=45,"36-45","46+")))</f>
        <v>46+</v>
      </c>
    </row>
    <row r="885" spans="1:6" x14ac:dyDescent="0.3">
      <c r="A885">
        <v>884</v>
      </c>
      <c r="B885">
        <v>19</v>
      </c>
      <c r="C885" t="s">
        <v>37</v>
      </c>
      <c r="D885" t="s">
        <v>7</v>
      </c>
      <c r="E885" t="s">
        <v>11</v>
      </c>
      <c r="F885" t="str">
        <f>IF(CD[[#This Row],[Age]]&lt;=25,"18-25",IF(CD[[#This Row],[Age]]&lt;=35,"26-35",IF(CD[[#This Row],[Age]]&lt;=45,"36-45","46+")))</f>
        <v>18-25</v>
      </c>
    </row>
    <row r="886" spans="1:6" x14ac:dyDescent="0.3">
      <c r="A886">
        <v>885</v>
      </c>
      <c r="B886">
        <v>61</v>
      </c>
      <c r="C886" t="s">
        <v>38</v>
      </c>
      <c r="D886" t="s">
        <v>7</v>
      </c>
      <c r="E886" t="s">
        <v>11</v>
      </c>
      <c r="F886" t="str">
        <f>IF(CD[[#This Row],[Age]]&lt;=25,"18-25",IF(CD[[#This Row],[Age]]&lt;=35,"26-35",IF(CD[[#This Row],[Age]]&lt;=45,"36-45","46+")))</f>
        <v>46+</v>
      </c>
    </row>
    <row r="887" spans="1:6" x14ac:dyDescent="0.3">
      <c r="A887">
        <v>886</v>
      </c>
      <c r="B887">
        <v>33</v>
      </c>
      <c r="C887" t="s">
        <v>38</v>
      </c>
      <c r="D887" t="s">
        <v>8</v>
      </c>
      <c r="E887" t="s">
        <v>9</v>
      </c>
      <c r="F887" t="str">
        <f>IF(CD[[#This Row],[Age]]&lt;=25,"18-25",IF(CD[[#This Row],[Age]]&lt;=35,"26-35",IF(CD[[#This Row],[Age]]&lt;=45,"36-45","46+")))</f>
        <v>26-35</v>
      </c>
    </row>
    <row r="888" spans="1:6" x14ac:dyDescent="0.3">
      <c r="A888">
        <v>887</v>
      </c>
      <c r="B888">
        <v>30</v>
      </c>
      <c r="C888" t="s">
        <v>38</v>
      </c>
      <c r="D888" t="s">
        <v>6</v>
      </c>
      <c r="E888" t="s">
        <v>10</v>
      </c>
      <c r="F888" t="str">
        <f>IF(CD[[#This Row],[Age]]&lt;=25,"18-25",IF(CD[[#This Row],[Age]]&lt;=35,"26-35",IF(CD[[#This Row],[Age]]&lt;=45,"36-45","46+")))</f>
        <v>26-35</v>
      </c>
    </row>
    <row r="889" spans="1:6" x14ac:dyDescent="0.3">
      <c r="A889">
        <v>888</v>
      </c>
      <c r="B889">
        <v>65</v>
      </c>
      <c r="C889" t="s">
        <v>37</v>
      </c>
      <c r="D889" t="s">
        <v>5</v>
      </c>
      <c r="E889" t="s">
        <v>10</v>
      </c>
      <c r="F889" t="str">
        <f>IF(CD[[#This Row],[Age]]&lt;=25,"18-25",IF(CD[[#This Row],[Age]]&lt;=35,"26-35",IF(CD[[#This Row],[Age]]&lt;=45,"36-45","46+")))</f>
        <v>46+</v>
      </c>
    </row>
    <row r="890" spans="1:6" x14ac:dyDescent="0.3">
      <c r="A890">
        <v>889</v>
      </c>
      <c r="B890">
        <v>30</v>
      </c>
      <c r="C890" t="s">
        <v>37</v>
      </c>
      <c r="D890" t="s">
        <v>6</v>
      </c>
      <c r="E890" t="s">
        <v>11</v>
      </c>
      <c r="F890" t="str">
        <f>IF(CD[[#This Row],[Age]]&lt;=25,"18-25",IF(CD[[#This Row],[Age]]&lt;=35,"26-35",IF(CD[[#This Row],[Age]]&lt;=45,"36-45","46+")))</f>
        <v>26-35</v>
      </c>
    </row>
    <row r="891" spans="1:6" x14ac:dyDescent="0.3">
      <c r="A891">
        <v>890</v>
      </c>
      <c r="B891">
        <v>39</v>
      </c>
      <c r="C891" t="s">
        <v>37</v>
      </c>
      <c r="D891" t="s">
        <v>5</v>
      </c>
      <c r="E891" t="s">
        <v>10</v>
      </c>
      <c r="F891" t="str">
        <f>IF(CD[[#This Row],[Age]]&lt;=25,"18-25",IF(CD[[#This Row],[Age]]&lt;=35,"26-35",IF(CD[[#This Row],[Age]]&lt;=45,"36-45","46+")))</f>
        <v>36-45</v>
      </c>
    </row>
    <row r="892" spans="1:6" x14ac:dyDescent="0.3">
      <c r="A892">
        <v>891</v>
      </c>
      <c r="B892">
        <v>36</v>
      </c>
      <c r="C892" t="s">
        <v>38</v>
      </c>
      <c r="D892" t="s">
        <v>8</v>
      </c>
      <c r="E892" t="s">
        <v>10</v>
      </c>
      <c r="F892" t="str">
        <f>IF(CD[[#This Row],[Age]]&lt;=25,"18-25",IF(CD[[#This Row],[Age]]&lt;=35,"26-35",IF(CD[[#This Row],[Age]]&lt;=45,"36-45","46+")))</f>
        <v>36-45</v>
      </c>
    </row>
    <row r="893" spans="1:6" x14ac:dyDescent="0.3">
      <c r="A893">
        <v>892</v>
      </c>
      <c r="B893">
        <v>43</v>
      </c>
      <c r="C893" t="s">
        <v>38</v>
      </c>
      <c r="D893" t="s">
        <v>7</v>
      </c>
      <c r="E893" t="s">
        <v>10</v>
      </c>
      <c r="F893" t="str">
        <f>IF(CD[[#This Row],[Age]]&lt;=25,"18-25",IF(CD[[#This Row],[Age]]&lt;=35,"26-35",IF(CD[[#This Row],[Age]]&lt;=45,"36-45","46+")))</f>
        <v>36-45</v>
      </c>
    </row>
    <row r="894" spans="1:6" x14ac:dyDescent="0.3">
      <c r="A894">
        <v>893</v>
      </c>
      <c r="B894">
        <v>31</v>
      </c>
      <c r="C894" t="s">
        <v>37</v>
      </c>
      <c r="D894" t="s">
        <v>8</v>
      </c>
      <c r="E894" t="s">
        <v>9</v>
      </c>
      <c r="F894" t="str">
        <f>IF(CD[[#This Row],[Age]]&lt;=25,"18-25",IF(CD[[#This Row],[Age]]&lt;=35,"26-35",IF(CD[[#This Row],[Age]]&lt;=45,"36-45","46+")))</f>
        <v>26-35</v>
      </c>
    </row>
    <row r="895" spans="1:6" x14ac:dyDescent="0.3">
      <c r="A895">
        <v>894</v>
      </c>
      <c r="B895">
        <v>48</v>
      </c>
      <c r="C895" t="s">
        <v>37</v>
      </c>
      <c r="D895" t="s">
        <v>7</v>
      </c>
      <c r="E895" t="s">
        <v>9</v>
      </c>
      <c r="F895" t="str">
        <f>IF(CD[[#This Row],[Age]]&lt;=25,"18-25",IF(CD[[#This Row],[Age]]&lt;=35,"26-35",IF(CD[[#This Row],[Age]]&lt;=45,"36-45","46+")))</f>
        <v>46+</v>
      </c>
    </row>
    <row r="896" spans="1:6" x14ac:dyDescent="0.3">
      <c r="A896">
        <v>895</v>
      </c>
      <c r="B896">
        <v>46</v>
      </c>
      <c r="C896" t="s">
        <v>38</v>
      </c>
      <c r="D896" t="s">
        <v>6</v>
      </c>
      <c r="E896" t="s">
        <v>9</v>
      </c>
      <c r="F896" t="str">
        <f>IF(CD[[#This Row],[Age]]&lt;=25,"18-25",IF(CD[[#This Row],[Age]]&lt;=35,"26-35",IF(CD[[#This Row],[Age]]&lt;=45,"36-45","46+")))</f>
        <v>46+</v>
      </c>
    </row>
    <row r="897" spans="1:6" x14ac:dyDescent="0.3">
      <c r="A897">
        <v>896</v>
      </c>
      <c r="B897">
        <v>62</v>
      </c>
      <c r="C897" t="s">
        <v>38</v>
      </c>
      <c r="D897" t="s">
        <v>7</v>
      </c>
      <c r="E897" t="s">
        <v>10</v>
      </c>
      <c r="F897" t="str">
        <f>IF(CD[[#This Row],[Age]]&lt;=25,"18-25",IF(CD[[#This Row],[Age]]&lt;=35,"26-35",IF(CD[[#This Row],[Age]]&lt;=45,"36-45","46+")))</f>
        <v>46+</v>
      </c>
    </row>
    <row r="898" spans="1:6" x14ac:dyDescent="0.3">
      <c r="A898">
        <v>897</v>
      </c>
      <c r="B898">
        <v>59</v>
      </c>
      <c r="C898" t="s">
        <v>38</v>
      </c>
      <c r="D898" t="s">
        <v>5</v>
      </c>
      <c r="E898" t="s">
        <v>11</v>
      </c>
      <c r="F898" t="str">
        <f>IF(CD[[#This Row],[Age]]&lt;=25,"18-25",IF(CD[[#This Row],[Age]]&lt;=35,"26-35",IF(CD[[#This Row],[Age]]&lt;=45,"36-45","46+")))</f>
        <v>46+</v>
      </c>
    </row>
    <row r="899" spans="1:6" x14ac:dyDescent="0.3">
      <c r="A899">
        <v>898</v>
      </c>
      <c r="B899">
        <v>39</v>
      </c>
      <c r="C899" t="s">
        <v>37</v>
      </c>
      <c r="D899" t="s">
        <v>8</v>
      </c>
      <c r="E899" t="s">
        <v>11</v>
      </c>
      <c r="F899" t="str">
        <f>IF(CD[[#This Row],[Age]]&lt;=25,"18-25",IF(CD[[#This Row],[Age]]&lt;=35,"26-35",IF(CD[[#This Row],[Age]]&lt;=45,"36-45","46+")))</f>
        <v>36-45</v>
      </c>
    </row>
    <row r="900" spans="1:6" x14ac:dyDescent="0.3">
      <c r="A900">
        <v>899</v>
      </c>
      <c r="B900">
        <v>24</v>
      </c>
      <c r="C900" t="s">
        <v>37</v>
      </c>
      <c r="D900" t="s">
        <v>7</v>
      </c>
      <c r="E900" t="s">
        <v>11</v>
      </c>
      <c r="F900" t="str">
        <f>IF(CD[[#This Row],[Age]]&lt;=25,"18-25",IF(CD[[#This Row],[Age]]&lt;=35,"26-35",IF(CD[[#This Row],[Age]]&lt;=45,"36-45","46+")))</f>
        <v>18-25</v>
      </c>
    </row>
    <row r="901" spans="1:6" x14ac:dyDescent="0.3">
      <c r="A901">
        <v>900</v>
      </c>
      <c r="B901">
        <v>54</v>
      </c>
      <c r="C901" t="s">
        <v>38</v>
      </c>
      <c r="D901" t="s">
        <v>7</v>
      </c>
      <c r="E901" t="s">
        <v>9</v>
      </c>
      <c r="F901" t="str">
        <f>IF(CD[[#This Row],[Age]]&lt;=25,"18-25",IF(CD[[#This Row],[Age]]&lt;=35,"26-35",IF(CD[[#This Row],[Age]]&lt;=45,"36-45","46+")))</f>
        <v>46+</v>
      </c>
    </row>
    <row r="902" spans="1:6" x14ac:dyDescent="0.3">
      <c r="A902">
        <v>901</v>
      </c>
      <c r="B902">
        <v>66</v>
      </c>
      <c r="C902" t="s">
        <v>37</v>
      </c>
      <c r="D902" t="s">
        <v>6</v>
      </c>
      <c r="E902" t="s">
        <v>10</v>
      </c>
      <c r="F902" t="str">
        <f>IF(CD[[#This Row],[Age]]&lt;=25,"18-25",IF(CD[[#This Row],[Age]]&lt;=35,"26-35",IF(CD[[#This Row],[Age]]&lt;=45,"36-45","46+")))</f>
        <v>46+</v>
      </c>
    </row>
    <row r="903" spans="1:6" x14ac:dyDescent="0.3">
      <c r="A903">
        <v>902</v>
      </c>
      <c r="B903">
        <v>58</v>
      </c>
      <c r="C903" t="s">
        <v>38</v>
      </c>
      <c r="D903" t="s">
        <v>6</v>
      </c>
      <c r="E903" t="s">
        <v>9</v>
      </c>
      <c r="F903" t="str">
        <f>IF(CD[[#This Row],[Age]]&lt;=25,"18-25",IF(CD[[#This Row],[Age]]&lt;=35,"26-35",IF(CD[[#This Row],[Age]]&lt;=45,"36-45","46+")))</f>
        <v>46+</v>
      </c>
    </row>
    <row r="904" spans="1:6" x14ac:dyDescent="0.3">
      <c r="A904">
        <v>903</v>
      </c>
      <c r="B904">
        <v>44</v>
      </c>
      <c r="C904" t="s">
        <v>37</v>
      </c>
      <c r="D904" t="s">
        <v>6</v>
      </c>
      <c r="E904" t="s">
        <v>9</v>
      </c>
      <c r="F904" t="str">
        <f>IF(CD[[#This Row],[Age]]&lt;=25,"18-25",IF(CD[[#This Row],[Age]]&lt;=35,"26-35",IF(CD[[#This Row],[Age]]&lt;=45,"36-45","46+")))</f>
        <v>36-45</v>
      </c>
    </row>
    <row r="905" spans="1:6" x14ac:dyDescent="0.3">
      <c r="A905">
        <v>904</v>
      </c>
      <c r="B905">
        <v>48</v>
      </c>
      <c r="C905" t="s">
        <v>37</v>
      </c>
      <c r="D905" t="s">
        <v>5</v>
      </c>
      <c r="E905" t="s">
        <v>11</v>
      </c>
      <c r="F905" t="str">
        <f>IF(CD[[#This Row],[Age]]&lt;=25,"18-25",IF(CD[[#This Row],[Age]]&lt;=35,"26-35",IF(CD[[#This Row],[Age]]&lt;=45,"36-45","46+")))</f>
        <v>46+</v>
      </c>
    </row>
    <row r="906" spans="1:6" x14ac:dyDescent="0.3">
      <c r="A906">
        <v>905</v>
      </c>
      <c r="B906">
        <v>23</v>
      </c>
      <c r="C906" t="s">
        <v>37</v>
      </c>
      <c r="D906" t="s">
        <v>6</v>
      </c>
      <c r="E906" t="s">
        <v>11</v>
      </c>
      <c r="F906" t="str">
        <f>IF(CD[[#This Row],[Age]]&lt;=25,"18-25",IF(CD[[#This Row],[Age]]&lt;=35,"26-35",IF(CD[[#This Row],[Age]]&lt;=45,"36-45","46+")))</f>
        <v>18-25</v>
      </c>
    </row>
    <row r="907" spans="1:6" x14ac:dyDescent="0.3">
      <c r="A907">
        <v>906</v>
      </c>
      <c r="B907">
        <v>33</v>
      </c>
      <c r="C907" t="s">
        <v>38</v>
      </c>
      <c r="D907" t="s">
        <v>7</v>
      </c>
      <c r="E907" t="s">
        <v>10</v>
      </c>
      <c r="F907" t="str">
        <f>IF(CD[[#This Row],[Age]]&lt;=25,"18-25",IF(CD[[#This Row],[Age]]&lt;=35,"26-35",IF(CD[[#This Row],[Age]]&lt;=45,"36-45","46+")))</f>
        <v>26-35</v>
      </c>
    </row>
    <row r="908" spans="1:6" x14ac:dyDescent="0.3">
      <c r="A908">
        <v>907</v>
      </c>
      <c r="B908">
        <v>55</v>
      </c>
      <c r="C908" t="s">
        <v>37</v>
      </c>
      <c r="D908" t="s">
        <v>5</v>
      </c>
      <c r="E908" t="s">
        <v>9</v>
      </c>
      <c r="F908" t="str">
        <f>IF(CD[[#This Row],[Age]]&lt;=25,"18-25",IF(CD[[#This Row],[Age]]&lt;=35,"26-35",IF(CD[[#This Row],[Age]]&lt;=45,"36-45","46+")))</f>
        <v>46+</v>
      </c>
    </row>
    <row r="909" spans="1:6" x14ac:dyDescent="0.3">
      <c r="A909">
        <v>908</v>
      </c>
      <c r="B909">
        <v>55</v>
      </c>
      <c r="C909" t="s">
        <v>38</v>
      </c>
      <c r="D909" t="s">
        <v>6</v>
      </c>
      <c r="E909" t="s">
        <v>10</v>
      </c>
      <c r="F909" t="str">
        <f>IF(CD[[#This Row],[Age]]&lt;=25,"18-25",IF(CD[[#This Row],[Age]]&lt;=35,"26-35",IF(CD[[#This Row],[Age]]&lt;=45,"36-45","46+")))</f>
        <v>46+</v>
      </c>
    </row>
    <row r="910" spans="1:6" x14ac:dyDescent="0.3">
      <c r="A910">
        <v>909</v>
      </c>
      <c r="B910">
        <v>67</v>
      </c>
      <c r="C910" t="s">
        <v>37</v>
      </c>
      <c r="D910" t="s">
        <v>7</v>
      </c>
      <c r="E910" t="s">
        <v>9</v>
      </c>
      <c r="F910" t="str">
        <f>IF(CD[[#This Row],[Age]]&lt;=25,"18-25",IF(CD[[#This Row],[Age]]&lt;=35,"26-35",IF(CD[[#This Row],[Age]]&lt;=45,"36-45","46+")))</f>
        <v>46+</v>
      </c>
    </row>
    <row r="911" spans="1:6" x14ac:dyDescent="0.3">
      <c r="A911">
        <v>910</v>
      </c>
      <c r="B911">
        <v>49</v>
      </c>
      <c r="C911" t="s">
        <v>38</v>
      </c>
      <c r="D911" t="s">
        <v>5</v>
      </c>
      <c r="E911" t="s">
        <v>10</v>
      </c>
      <c r="F911" t="str">
        <f>IF(CD[[#This Row],[Age]]&lt;=25,"18-25",IF(CD[[#This Row],[Age]]&lt;=35,"26-35",IF(CD[[#This Row],[Age]]&lt;=45,"36-45","46+")))</f>
        <v>46+</v>
      </c>
    </row>
    <row r="912" spans="1:6" x14ac:dyDescent="0.3">
      <c r="A912">
        <v>911</v>
      </c>
      <c r="B912">
        <v>50</v>
      </c>
      <c r="C912" t="s">
        <v>38</v>
      </c>
      <c r="D912" t="s">
        <v>7</v>
      </c>
      <c r="E912" t="s">
        <v>9</v>
      </c>
      <c r="F912" t="str">
        <f>IF(CD[[#This Row],[Age]]&lt;=25,"18-25",IF(CD[[#This Row],[Age]]&lt;=35,"26-35",IF(CD[[#This Row],[Age]]&lt;=45,"36-45","46+")))</f>
        <v>46+</v>
      </c>
    </row>
    <row r="913" spans="1:6" x14ac:dyDescent="0.3">
      <c r="A913">
        <v>912</v>
      </c>
      <c r="B913">
        <v>66</v>
      </c>
      <c r="C913" t="s">
        <v>38</v>
      </c>
      <c r="D913" t="s">
        <v>6</v>
      </c>
      <c r="E913" t="s">
        <v>10</v>
      </c>
      <c r="F913" t="str">
        <f>IF(CD[[#This Row],[Age]]&lt;=25,"18-25",IF(CD[[#This Row],[Age]]&lt;=35,"26-35",IF(CD[[#This Row],[Age]]&lt;=45,"36-45","46+")))</f>
        <v>46+</v>
      </c>
    </row>
    <row r="914" spans="1:6" x14ac:dyDescent="0.3">
      <c r="A914">
        <v>913</v>
      </c>
      <c r="B914">
        <v>34</v>
      </c>
      <c r="C914" t="s">
        <v>38</v>
      </c>
      <c r="D914" t="s">
        <v>6</v>
      </c>
      <c r="E914" t="s">
        <v>9</v>
      </c>
      <c r="F914" t="str">
        <f>IF(CD[[#This Row],[Age]]&lt;=25,"18-25",IF(CD[[#This Row],[Age]]&lt;=35,"26-35",IF(CD[[#This Row],[Age]]&lt;=45,"36-45","46+")))</f>
        <v>26-35</v>
      </c>
    </row>
    <row r="915" spans="1:6" x14ac:dyDescent="0.3">
      <c r="A915">
        <v>914</v>
      </c>
      <c r="B915">
        <v>50</v>
      </c>
      <c r="C915" t="s">
        <v>38</v>
      </c>
      <c r="D915" t="s">
        <v>5</v>
      </c>
      <c r="E915" t="s">
        <v>9</v>
      </c>
      <c r="F915" t="str">
        <f>IF(CD[[#This Row],[Age]]&lt;=25,"18-25",IF(CD[[#This Row],[Age]]&lt;=35,"26-35",IF(CD[[#This Row],[Age]]&lt;=45,"36-45","46+")))</f>
        <v>46+</v>
      </c>
    </row>
    <row r="916" spans="1:6" x14ac:dyDescent="0.3">
      <c r="A916">
        <v>915</v>
      </c>
      <c r="B916">
        <v>28</v>
      </c>
      <c r="C916" t="s">
        <v>37</v>
      </c>
      <c r="D916" t="s">
        <v>8</v>
      </c>
      <c r="E916" t="s">
        <v>11</v>
      </c>
      <c r="F916" t="str">
        <f>IF(CD[[#This Row],[Age]]&lt;=25,"18-25",IF(CD[[#This Row],[Age]]&lt;=35,"26-35",IF(CD[[#This Row],[Age]]&lt;=45,"36-45","46+")))</f>
        <v>26-35</v>
      </c>
    </row>
    <row r="917" spans="1:6" x14ac:dyDescent="0.3">
      <c r="A917">
        <v>916</v>
      </c>
      <c r="B917">
        <v>30</v>
      </c>
      <c r="C917" t="s">
        <v>37</v>
      </c>
      <c r="D917" t="s">
        <v>7</v>
      </c>
      <c r="E917" t="s">
        <v>9</v>
      </c>
      <c r="F917" t="str">
        <f>IF(CD[[#This Row],[Age]]&lt;=25,"18-25",IF(CD[[#This Row],[Age]]&lt;=35,"26-35",IF(CD[[#This Row],[Age]]&lt;=45,"36-45","46+")))</f>
        <v>26-35</v>
      </c>
    </row>
    <row r="918" spans="1:6" x14ac:dyDescent="0.3">
      <c r="A918">
        <v>917</v>
      </c>
      <c r="B918">
        <v>47</v>
      </c>
      <c r="C918" t="s">
        <v>38</v>
      </c>
      <c r="D918" t="s">
        <v>7</v>
      </c>
      <c r="E918" t="s">
        <v>11</v>
      </c>
      <c r="F918" t="str">
        <f>IF(CD[[#This Row],[Age]]&lt;=25,"18-25",IF(CD[[#This Row],[Age]]&lt;=35,"26-35",IF(CD[[#This Row],[Age]]&lt;=45,"36-45","46+")))</f>
        <v>46+</v>
      </c>
    </row>
    <row r="919" spans="1:6" x14ac:dyDescent="0.3">
      <c r="A919">
        <v>918</v>
      </c>
      <c r="B919">
        <v>18</v>
      </c>
      <c r="C919" t="s">
        <v>38</v>
      </c>
      <c r="D919" t="s">
        <v>8</v>
      </c>
      <c r="E919" t="s">
        <v>10</v>
      </c>
      <c r="F919" t="str">
        <f>IF(CD[[#This Row],[Age]]&lt;=25,"18-25",IF(CD[[#This Row],[Age]]&lt;=35,"26-35",IF(CD[[#This Row],[Age]]&lt;=45,"36-45","46+")))</f>
        <v>18-25</v>
      </c>
    </row>
    <row r="920" spans="1:6" x14ac:dyDescent="0.3">
      <c r="A920">
        <v>919</v>
      </c>
      <c r="B920">
        <v>47</v>
      </c>
      <c r="C920" t="s">
        <v>38</v>
      </c>
      <c r="D920" t="s">
        <v>8</v>
      </c>
      <c r="E920" t="s">
        <v>11</v>
      </c>
      <c r="F920" t="str">
        <f>IF(CD[[#This Row],[Age]]&lt;=25,"18-25",IF(CD[[#This Row],[Age]]&lt;=35,"26-35",IF(CD[[#This Row],[Age]]&lt;=45,"36-45","46+")))</f>
        <v>46+</v>
      </c>
    </row>
    <row r="921" spans="1:6" x14ac:dyDescent="0.3">
      <c r="A921">
        <v>920</v>
      </c>
      <c r="B921">
        <v>44</v>
      </c>
      <c r="C921" t="s">
        <v>37</v>
      </c>
      <c r="D921" t="s">
        <v>7</v>
      </c>
      <c r="E921" t="s">
        <v>9</v>
      </c>
      <c r="F921" t="str">
        <f>IF(CD[[#This Row],[Age]]&lt;=25,"18-25",IF(CD[[#This Row],[Age]]&lt;=35,"26-35",IF(CD[[#This Row],[Age]]&lt;=45,"36-45","46+")))</f>
        <v>36-45</v>
      </c>
    </row>
    <row r="922" spans="1:6" x14ac:dyDescent="0.3">
      <c r="A922">
        <v>921</v>
      </c>
      <c r="B922">
        <v>57</v>
      </c>
      <c r="C922" t="s">
        <v>38</v>
      </c>
      <c r="D922" t="s">
        <v>5</v>
      </c>
      <c r="E922" t="s">
        <v>11</v>
      </c>
      <c r="F922" t="str">
        <f>IF(CD[[#This Row],[Age]]&lt;=25,"18-25",IF(CD[[#This Row],[Age]]&lt;=35,"26-35",IF(CD[[#This Row],[Age]]&lt;=45,"36-45","46+")))</f>
        <v>46+</v>
      </c>
    </row>
    <row r="923" spans="1:6" x14ac:dyDescent="0.3">
      <c r="A923">
        <v>922</v>
      </c>
      <c r="B923">
        <v>40</v>
      </c>
      <c r="C923" t="s">
        <v>37</v>
      </c>
      <c r="D923" t="s">
        <v>8</v>
      </c>
      <c r="E923" t="s">
        <v>11</v>
      </c>
      <c r="F923" t="str">
        <f>IF(CD[[#This Row],[Age]]&lt;=25,"18-25",IF(CD[[#This Row],[Age]]&lt;=35,"26-35",IF(CD[[#This Row],[Age]]&lt;=45,"36-45","46+")))</f>
        <v>36-45</v>
      </c>
    </row>
    <row r="924" spans="1:6" x14ac:dyDescent="0.3">
      <c r="A924">
        <v>923</v>
      </c>
      <c r="B924">
        <v>37</v>
      </c>
      <c r="C924" t="s">
        <v>38</v>
      </c>
      <c r="D924" t="s">
        <v>6</v>
      </c>
      <c r="E924" t="s">
        <v>10</v>
      </c>
      <c r="F924" t="str">
        <f>IF(CD[[#This Row],[Age]]&lt;=25,"18-25",IF(CD[[#This Row],[Age]]&lt;=35,"26-35",IF(CD[[#This Row],[Age]]&lt;=45,"36-45","46+")))</f>
        <v>36-45</v>
      </c>
    </row>
    <row r="925" spans="1:6" x14ac:dyDescent="0.3">
      <c r="A925">
        <v>924</v>
      </c>
      <c r="B925">
        <v>23</v>
      </c>
      <c r="C925" t="s">
        <v>37</v>
      </c>
      <c r="D925" t="s">
        <v>5</v>
      </c>
      <c r="E925" t="s">
        <v>11</v>
      </c>
      <c r="F925" t="str">
        <f>IF(CD[[#This Row],[Age]]&lt;=25,"18-25",IF(CD[[#This Row],[Age]]&lt;=35,"26-35",IF(CD[[#This Row],[Age]]&lt;=45,"36-45","46+")))</f>
        <v>18-25</v>
      </c>
    </row>
    <row r="926" spans="1:6" x14ac:dyDescent="0.3">
      <c r="A926">
        <v>925</v>
      </c>
      <c r="B926">
        <v>54</v>
      </c>
      <c r="C926" t="s">
        <v>38</v>
      </c>
      <c r="D926" t="s">
        <v>8</v>
      </c>
      <c r="E926" t="s">
        <v>10</v>
      </c>
      <c r="F926" t="str">
        <f>IF(CD[[#This Row],[Age]]&lt;=25,"18-25",IF(CD[[#This Row],[Age]]&lt;=35,"26-35",IF(CD[[#This Row],[Age]]&lt;=45,"36-45","46+")))</f>
        <v>46+</v>
      </c>
    </row>
    <row r="927" spans="1:6" x14ac:dyDescent="0.3">
      <c r="A927">
        <v>926</v>
      </c>
      <c r="B927">
        <v>37</v>
      </c>
      <c r="C927" t="s">
        <v>37</v>
      </c>
      <c r="D927" t="s">
        <v>6</v>
      </c>
      <c r="E927" t="s">
        <v>10</v>
      </c>
      <c r="F927" t="str">
        <f>IF(CD[[#This Row],[Age]]&lt;=25,"18-25",IF(CD[[#This Row],[Age]]&lt;=35,"26-35",IF(CD[[#This Row],[Age]]&lt;=45,"36-45","46+")))</f>
        <v>36-45</v>
      </c>
    </row>
    <row r="928" spans="1:6" x14ac:dyDescent="0.3">
      <c r="A928">
        <v>927</v>
      </c>
      <c r="B928">
        <v>54</v>
      </c>
      <c r="C928" t="s">
        <v>37</v>
      </c>
      <c r="D928" t="s">
        <v>6</v>
      </c>
      <c r="E928" t="s">
        <v>11</v>
      </c>
      <c r="F928" t="str">
        <f>IF(CD[[#This Row],[Age]]&lt;=25,"18-25",IF(CD[[#This Row],[Age]]&lt;=35,"26-35",IF(CD[[#This Row],[Age]]&lt;=45,"36-45","46+")))</f>
        <v>46+</v>
      </c>
    </row>
    <row r="929" spans="1:6" x14ac:dyDescent="0.3">
      <c r="A929">
        <v>928</v>
      </c>
      <c r="B929">
        <v>23</v>
      </c>
      <c r="C929" t="s">
        <v>38</v>
      </c>
      <c r="D929" t="s">
        <v>7</v>
      </c>
      <c r="E929" t="s">
        <v>9</v>
      </c>
      <c r="F929" t="str">
        <f>IF(CD[[#This Row],[Age]]&lt;=25,"18-25",IF(CD[[#This Row],[Age]]&lt;=35,"26-35",IF(CD[[#This Row],[Age]]&lt;=45,"36-45","46+")))</f>
        <v>18-25</v>
      </c>
    </row>
    <row r="930" spans="1:6" x14ac:dyDescent="0.3">
      <c r="A930">
        <v>929</v>
      </c>
      <c r="B930">
        <v>46</v>
      </c>
      <c r="C930" t="s">
        <v>38</v>
      </c>
      <c r="D930" t="s">
        <v>5</v>
      </c>
      <c r="E930" t="s">
        <v>10</v>
      </c>
      <c r="F930" t="str">
        <f>IF(CD[[#This Row],[Age]]&lt;=25,"18-25",IF(CD[[#This Row],[Age]]&lt;=35,"26-35",IF(CD[[#This Row],[Age]]&lt;=45,"36-45","46+")))</f>
        <v>46+</v>
      </c>
    </row>
    <row r="931" spans="1:6" x14ac:dyDescent="0.3">
      <c r="A931">
        <v>930</v>
      </c>
      <c r="B931">
        <v>30</v>
      </c>
      <c r="C931" t="s">
        <v>38</v>
      </c>
      <c r="D931" t="s">
        <v>8</v>
      </c>
      <c r="E931" t="s">
        <v>11</v>
      </c>
      <c r="F931" t="str">
        <f>IF(CD[[#This Row],[Age]]&lt;=25,"18-25",IF(CD[[#This Row],[Age]]&lt;=35,"26-35",IF(CD[[#This Row],[Age]]&lt;=45,"36-45","46+")))</f>
        <v>26-35</v>
      </c>
    </row>
    <row r="932" spans="1:6" x14ac:dyDescent="0.3">
      <c r="A932">
        <v>931</v>
      </c>
      <c r="B932">
        <v>44</v>
      </c>
      <c r="C932" t="s">
        <v>38</v>
      </c>
      <c r="D932" t="s">
        <v>6</v>
      </c>
      <c r="E932" t="s">
        <v>10</v>
      </c>
      <c r="F932" t="str">
        <f>IF(CD[[#This Row],[Age]]&lt;=25,"18-25",IF(CD[[#This Row],[Age]]&lt;=35,"26-35",IF(CD[[#This Row],[Age]]&lt;=45,"36-45","46+")))</f>
        <v>36-45</v>
      </c>
    </row>
    <row r="933" spans="1:6" x14ac:dyDescent="0.3">
      <c r="A933">
        <v>932</v>
      </c>
      <c r="B933">
        <v>67</v>
      </c>
      <c r="C933" t="s">
        <v>37</v>
      </c>
      <c r="D933" t="s">
        <v>7</v>
      </c>
      <c r="E933" t="s">
        <v>11</v>
      </c>
      <c r="F933" t="str">
        <f>IF(CD[[#This Row],[Age]]&lt;=25,"18-25",IF(CD[[#This Row],[Age]]&lt;=35,"26-35",IF(CD[[#This Row],[Age]]&lt;=45,"36-45","46+")))</f>
        <v>46+</v>
      </c>
    </row>
    <row r="934" spans="1:6" x14ac:dyDescent="0.3">
      <c r="A934">
        <v>933</v>
      </c>
      <c r="B934">
        <v>37</v>
      </c>
      <c r="C934" t="s">
        <v>37</v>
      </c>
      <c r="D934" t="s">
        <v>8</v>
      </c>
      <c r="E934" t="s">
        <v>11</v>
      </c>
      <c r="F934" t="str">
        <f>IF(CD[[#This Row],[Age]]&lt;=25,"18-25",IF(CD[[#This Row],[Age]]&lt;=35,"26-35",IF(CD[[#This Row],[Age]]&lt;=45,"36-45","46+")))</f>
        <v>36-45</v>
      </c>
    </row>
    <row r="935" spans="1:6" x14ac:dyDescent="0.3">
      <c r="A935">
        <v>934</v>
      </c>
      <c r="B935">
        <v>30</v>
      </c>
      <c r="C935" t="s">
        <v>37</v>
      </c>
      <c r="D935" t="s">
        <v>6</v>
      </c>
      <c r="E935" t="s">
        <v>9</v>
      </c>
      <c r="F935" t="str">
        <f>IF(CD[[#This Row],[Age]]&lt;=25,"18-25",IF(CD[[#This Row],[Age]]&lt;=35,"26-35",IF(CD[[#This Row],[Age]]&lt;=45,"36-45","46+")))</f>
        <v>26-35</v>
      </c>
    </row>
    <row r="936" spans="1:6" x14ac:dyDescent="0.3">
      <c r="A936">
        <v>935</v>
      </c>
      <c r="B936">
        <v>56</v>
      </c>
      <c r="C936" t="s">
        <v>37</v>
      </c>
      <c r="D936" t="s">
        <v>7</v>
      </c>
      <c r="E936" t="s">
        <v>11</v>
      </c>
      <c r="F936" t="str">
        <f>IF(CD[[#This Row],[Age]]&lt;=25,"18-25",IF(CD[[#This Row],[Age]]&lt;=35,"26-35",IF(CD[[#This Row],[Age]]&lt;=45,"36-45","46+")))</f>
        <v>46+</v>
      </c>
    </row>
    <row r="937" spans="1:6" x14ac:dyDescent="0.3">
      <c r="A937">
        <v>936</v>
      </c>
      <c r="B937">
        <v>25</v>
      </c>
      <c r="C937" t="s">
        <v>37</v>
      </c>
      <c r="D937" t="s">
        <v>6</v>
      </c>
      <c r="E937" t="s">
        <v>10</v>
      </c>
      <c r="F937" t="str">
        <f>IF(CD[[#This Row],[Age]]&lt;=25,"18-25",IF(CD[[#This Row],[Age]]&lt;=35,"26-35",IF(CD[[#This Row],[Age]]&lt;=45,"36-45","46+")))</f>
        <v>18-25</v>
      </c>
    </row>
    <row r="938" spans="1:6" x14ac:dyDescent="0.3">
      <c r="A938">
        <v>937</v>
      </c>
      <c r="B938">
        <v>34</v>
      </c>
      <c r="C938" t="s">
        <v>37</v>
      </c>
      <c r="D938" t="s">
        <v>7</v>
      </c>
      <c r="E938" t="s">
        <v>10</v>
      </c>
      <c r="F938" t="str">
        <f>IF(CD[[#This Row],[Age]]&lt;=25,"18-25",IF(CD[[#This Row],[Age]]&lt;=35,"26-35",IF(CD[[#This Row],[Age]]&lt;=45,"36-45","46+")))</f>
        <v>26-35</v>
      </c>
    </row>
    <row r="939" spans="1:6" x14ac:dyDescent="0.3">
      <c r="A939">
        <v>938</v>
      </c>
      <c r="B939">
        <v>47</v>
      </c>
      <c r="C939" t="s">
        <v>38</v>
      </c>
      <c r="D939" t="s">
        <v>7</v>
      </c>
      <c r="E939" t="s">
        <v>9</v>
      </c>
      <c r="F939" t="str">
        <f>IF(CD[[#This Row],[Age]]&lt;=25,"18-25",IF(CD[[#This Row],[Age]]&lt;=35,"26-35",IF(CD[[#This Row],[Age]]&lt;=45,"36-45","46+")))</f>
        <v>46+</v>
      </c>
    </row>
    <row r="940" spans="1:6" x14ac:dyDescent="0.3">
      <c r="A940">
        <v>939</v>
      </c>
      <c r="B940">
        <v>18</v>
      </c>
      <c r="C940" t="s">
        <v>37</v>
      </c>
      <c r="D940" t="s">
        <v>5</v>
      </c>
      <c r="E940" t="s">
        <v>10</v>
      </c>
      <c r="F940" t="str">
        <f>IF(CD[[#This Row],[Age]]&lt;=25,"18-25",IF(CD[[#This Row],[Age]]&lt;=35,"26-35",IF(CD[[#This Row],[Age]]&lt;=45,"36-45","46+")))</f>
        <v>18-25</v>
      </c>
    </row>
    <row r="941" spans="1:6" x14ac:dyDescent="0.3">
      <c r="A941">
        <v>940</v>
      </c>
      <c r="B941">
        <v>41</v>
      </c>
      <c r="C941" t="s">
        <v>37</v>
      </c>
      <c r="D941" t="s">
        <v>8</v>
      </c>
      <c r="E941" t="s">
        <v>9</v>
      </c>
      <c r="F941" t="str">
        <f>IF(CD[[#This Row],[Age]]&lt;=25,"18-25",IF(CD[[#This Row],[Age]]&lt;=35,"26-35",IF(CD[[#This Row],[Age]]&lt;=45,"36-45","46+")))</f>
        <v>36-45</v>
      </c>
    </row>
    <row r="942" spans="1:6" x14ac:dyDescent="0.3">
      <c r="A942">
        <v>941</v>
      </c>
      <c r="B942">
        <v>33</v>
      </c>
      <c r="C942" t="s">
        <v>37</v>
      </c>
      <c r="D942" t="s">
        <v>7</v>
      </c>
      <c r="E942" t="s">
        <v>11</v>
      </c>
      <c r="F942" t="str">
        <f>IF(CD[[#This Row],[Age]]&lt;=25,"18-25",IF(CD[[#This Row],[Age]]&lt;=35,"26-35",IF(CD[[#This Row],[Age]]&lt;=45,"36-45","46+")))</f>
        <v>26-35</v>
      </c>
    </row>
    <row r="943" spans="1:6" x14ac:dyDescent="0.3">
      <c r="A943">
        <v>942</v>
      </c>
      <c r="B943">
        <v>28</v>
      </c>
      <c r="C943" t="s">
        <v>38</v>
      </c>
      <c r="D943" t="s">
        <v>6</v>
      </c>
      <c r="E943" t="s">
        <v>11</v>
      </c>
      <c r="F943" t="str">
        <f>IF(CD[[#This Row],[Age]]&lt;=25,"18-25",IF(CD[[#This Row],[Age]]&lt;=35,"26-35",IF(CD[[#This Row],[Age]]&lt;=45,"36-45","46+")))</f>
        <v>26-35</v>
      </c>
    </row>
    <row r="944" spans="1:6" x14ac:dyDescent="0.3">
      <c r="A944">
        <v>943</v>
      </c>
      <c r="B944">
        <v>21</v>
      </c>
      <c r="C944" t="s">
        <v>37</v>
      </c>
      <c r="D944" t="s">
        <v>8</v>
      </c>
      <c r="E944" t="s">
        <v>11</v>
      </c>
      <c r="F944" t="str">
        <f>IF(CD[[#This Row],[Age]]&lt;=25,"18-25",IF(CD[[#This Row],[Age]]&lt;=35,"26-35",IF(CD[[#This Row],[Age]]&lt;=45,"36-45","46+")))</f>
        <v>18-25</v>
      </c>
    </row>
    <row r="945" spans="1:6" x14ac:dyDescent="0.3">
      <c r="A945">
        <v>944</v>
      </c>
      <c r="B945">
        <v>21</v>
      </c>
      <c r="C945" t="s">
        <v>38</v>
      </c>
      <c r="D945" t="s">
        <v>8</v>
      </c>
      <c r="E945" t="s">
        <v>9</v>
      </c>
      <c r="F945" t="str">
        <f>IF(CD[[#This Row],[Age]]&lt;=25,"18-25",IF(CD[[#This Row],[Age]]&lt;=35,"26-35",IF(CD[[#This Row],[Age]]&lt;=45,"36-45","46+")))</f>
        <v>18-25</v>
      </c>
    </row>
    <row r="946" spans="1:6" x14ac:dyDescent="0.3">
      <c r="A946">
        <v>945</v>
      </c>
      <c r="B946">
        <v>34</v>
      </c>
      <c r="C946" t="s">
        <v>37</v>
      </c>
      <c r="D946" t="s">
        <v>8</v>
      </c>
      <c r="E946" t="s">
        <v>10</v>
      </c>
      <c r="F946" t="str">
        <f>IF(CD[[#This Row],[Age]]&lt;=25,"18-25",IF(CD[[#This Row],[Age]]&lt;=35,"26-35",IF(CD[[#This Row],[Age]]&lt;=45,"36-45","46+")))</f>
        <v>26-35</v>
      </c>
    </row>
    <row r="947" spans="1:6" x14ac:dyDescent="0.3">
      <c r="A947">
        <v>946</v>
      </c>
      <c r="B947">
        <v>66</v>
      </c>
      <c r="C947" t="s">
        <v>37</v>
      </c>
      <c r="D947" t="s">
        <v>5</v>
      </c>
      <c r="E947" t="s">
        <v>10</v>
      </c>
      <c r="F947" t="str">
        <f>IF(CD[[#This Row],[Age]]&lt;=25,"18-25",IF(CD[[#This Row],[Age]]&lt;=35,"26-35",IF(CD[[#This Row],[Age]]&lt;=45,"36-45","46+")))</f>
        <v>46+</v>
      </c>
    </row>
    <row r="948" spans="1:6" x14ac:dyDescent="0.3">
      <c r="A948">
        <v>947</v>
      </c>
      <c r="B948">
        <v>27</v>
      </c>
      <c r="C948" t="s">
        <v>38</v>
      </c>
      <c r="D948" t="s">
        <v>7</v>
      </c>
      <c r="E948" t="s">
        <v>11</v>
      </c>
      <c r="F948" t="str">
        <f>IF(CD[[#This Row],[Age]]&lt;=25,"18-25",IF(CD[[#This Row],[Age]]&lt;=35,"26-35",IF(CD[[#This Row],[Age]]&lt;=45,"36-45","46+")))</f>
        <v>26-35</v>
      </c>
    </row>
    <row r="949" spans="1:6" x14ac:dyDescent="0.3">
      <c r="A949">
        <v>948</v>
      </c>
      <c r="B949">
        <v>38</v>
      </c>
      <c r="C949" t="s">
        <v>37</v>
      </c>
      <c r="D949" t="s">
        <v>7</v>
      </c>
      <c r="E949" t="s">
        <v>10</v>
      </c>
      <c r="F949" t="str">
        <f>IF(CD[[#This Row],[Age]]&lt;=25,"18-25",IF(CD[[#This Row],[Age]]&lt;=35,"26-35",IF(CD[[#This Row],[Age]]&lt;=45,"36-45","46+")))</f>
        <v>36-45</v>
      </c>
    </row>
    <row r="950" spans="1:6" x14ac:dyDescent="0.3">
      <c r="A950">
        <v>949</v>
      </c>
      <c r="B950">
        <v>55</v>
      </c>
      <c r="C950" t="s">
        <v>37</v>
      </c>
      <c r="D950" t="s">
        <v>7</v>
      </c>
      <c r="E950" t="s">
        <v>9</v>
      </c>
      <c r="F950" t="str">
        <f>IF(CD[[#This Row],[Age]]&lt;=25,"18-25",IF(CD[[#This Row],[Age]]&lt;=35,"26-35",IF(CD[[#This Row],[Age]]&lt;=45,"36-45","46+")))</f>
        <v>46+</v>
      </c>
    </row>
    <row r="951" spans="1:6" x14ac:dyDescent="0.3">
      <c r="A951">
        <v>950</v>
      </c>
      <c r="B951">
        <v>66</v>
      </c>
      <c r="C951" t="s">
        <v>38</v>
      </c>
      <c r="D951" t="s">
        <v>7</v>
      </c>
      <c r="E951" t="s">
        <v>9</v>
      </c>
      <c r="F951" t="str">
        <f>IF(CD[[#This Row],[Age]]&lt;=25,"18-25",IF(CD[[#This Row],[Age]]&lt;=35,"26-35",IF(CD[[#This Row],[Age]]&lt;=45,"36-45","46+")))</f>
        <v>46+</v>
      </c>
    </row>
    <row r="952" spans="1:6" x14ac:dyDescent="0.3">
      <c r="A952">
        <v>951</v>
      </c>
      <c r="B952">
        <v>35</v>
      </c>
      <c r="C952" t="s">
        <v>38</v>
      </c>
      <c r="D952" t="s">
        <v>6</v>
      </c>
      <c r="E952" t="s">
        <v>9</v>
      </c>
      <c r="F952" t="str">
        <f>IF(CD[[#This Row],[Age]]&lt;=25,"18-25",IF(CD[[#This Row],[Age]]&lt;=35,"26-35",IF(CD[[#This Row],[Age]]&lt;=45,"36-45","46+")))</f>
        <v>26-35</v>
      </c>
    </row>
    <row r="953" spans="1:6" x14ac:dyDescent="0.3">
      <c r="A953">
        <v>952</v>
      </c>
      <c r="B953">
        <v>27</v>
      </c>
      <c r="C953" t="s">
        <v>37</v>
      </c>
      <c r="D953" t="s">
        <v>7</v>
      </c>
      <c r="E953" t="s">
        <v>9</v>
      </c>
      <c r="F953" t="str">
        <f>IF(CD[[#This Row],[Age]]&lt;=25,"18-25",IF(CD[[#This Row],[Age]]&lt;=35,"26-35",IF(CD[[#This Row],[Age]]&lt;=45,"36-45","46+")))</f>
        <v>26-35</v>
      </c>
    </row>
    <row r="954" spans="1:6" x14ac:dyDescent="0.3">
      <c r="A954">
        <v>953</v>
      </c>
      <c r="B954">
        <v>62</v>
      </c>
      <c r="C954" t="s">
        <v>37</v>
      </c>
      <c r="D954" t="s">
        <v>8</v>
      </c>
      <c r="E954" t="s">
        <v>10</v>
      </c>
      <c r="F954" t="str">
        <f>IF(CD[[#This Row],[Age]]&lt;=25,"18-25",IF(CD[[#This Row],[Age]]&lt;=35,"26-35",IF(CD[[#This Row],[Age]]&lt;=45,"36-45","46+")))</f>
        <v>46+</v>
      </c>
    </row>
    <row r="955" spans="1:6" x14ac:dyDescent="0.3">
      <c r="A955">
        <v>954</v>
      </c>
      <c r="B955">
        <v>33</v>
      </c>
      <c r="C955" t="s">
        <v>38</v>
      </c>
      <c r="D955" t="s">
        <v>7</v>
      </c>
      <c r="E955" t="s">
        <v>9</v>
      </c>
      <c r="F955" t="str">
        <f>IF(CD[[#This Row],[Age]]&lt;=25,"18-25",IF(CD[[#This Row],[Age]]&lt;=35,"26-35",IF(CD[[#This Row],[Age]]&lt;=45,"36-45","46+")))</f>
        <v>26-35</v>
      </c>
    </row>
    <row r="956" spans="1:6" x14ac:dyDescent="0.3">
      <c r="A956">
        <v>955</v>
      </c>
      <c r="B956">
        <v>56</v>
      </c>
      <c r="C956" t="s">
        <v>38</v>
      </c>
      <c r="D956" t="s">
        <v>7</v>
      </c>
      <c r="E956" t="s">
        <v>10</v>
      </c>
      <c r="F956" t="str">
        <f>IF(CD[[#This Row],[Age]]&lt;=25,"18-25",IF(CD[[#This Row],[Age]]&lt;=35,"26-35",IF(CD[[#This Row],[Age]]&lt;=45,"36-45","46+")))</f>
        <v>46+</v>
      </c>
    </row>
    <row r="957" spans="1:6" x14ac:dyDescent="0.3">
      <c r="A957">
        <v>956</v>
      </c>
      <c r="B957">
        <v>32</v>
      </c>
      <c r="C957" t="s">
        <v>38</v>
      </c>
      <c r="D957" t="s">
        <v>7</v>
      </c>
      <c r="E957" t="s">
        <v>11</v>
      </c>
      <c r="F957" t="str">
        <f>IF(CD[[#This Row],[Age]]&lt;=25,"18-25",IF(CD[[#This Row],[Age]]&lt;=35,"26-35",IF(CD[[#This Row],[Age]]&lt;=45,"36-45","46+")))</f>
        <v>26-35</v>
      </c>
    </row>
    <row r="958" spans="1:6" x14ac:dyDescent="0.3">
      <c r="A958">
        <v>957</v>
      </c>
      <c r="B958">
        <v>51</v>
      </c>
      <c r="C958" t="s">
        <v>38</v>
      </c>
      <c r="D958" t="s">
        <v>7</v>
      </c>
      <c r="E958" t="s">
        <v>10</v>
      </c>
      <c r="F958" t="str">
        <f>IF(CD[[#This Row],[Age]]&lt;=25,"18-25",IF(CD[[#This Row],[Age]]&lt;=35,"26-35",IF(CD[[#This Row],[Age]]&lt;=45,"36-45","46+")))</f>
        <v>46+</v>
      </c>
    </row>
    <row r="959" spans="1:6" x14ac:dyDescent="0.3">
      <c r="A959">
        <v>958</v>
      </c>
      <c r="B959">
        <v>22</v>
      </c>
      <c r="C959" t="s">
        <v>37</v>
      </c>
      <c r="D959" t="s">
        <v>5</v>
      </c>
      <c r="E959" t="s">
        <v>9</v>
      </c>
      <c r="F959" t="str">
        <f>IF(CD[[#This Row],[Age]]&lt;=25,"18-25",IF(CD[[#This Row],[Age]]&lt;=35,"26-35",IF(CD[[#This Row],[Age]]&lt;=45,"36-45","46+")))</f>
        <v>18-25</v>
      </c>
    </row>
    <row r="960" spans="1:6" x14ac:dyDescent="0.3">
      <c r="A960">
        <v>959</v>
      </c>
      <c r="B960">
        <v>34</v>
      </c>
      <c r="C960" t="s">
        <v>37</v>
      </c>
      <c r="D960" t="s">
        <v>8</v>
      </c>
      <c r="E960" t="s">
        <v>10</v>
      </c>
      <c r="F960" t="str">
        <f>IF(CD[[#This Row],[Age]]&lt;=25,"18-25",IF(CD[[#This Row],[Age]]&lt;=35,"26-35",IF(CD[[#This Row],[Age]]&lt;=45,"36-45","46+")))</f>
        <v>26-35</v>
      </c>
    </row>
    <row r="961" spans="1:6" x14ac:dyDescent="0.3">
      <c r="A961">
        <v>960</v>
      </c>
      <c r="B961">
        <v>54</v>
      </c>
      <c r="C961" t="s">
        <v>38</v>
      </c>
      <c r="D961" t="s">
        <v>5</v>
      </c>
      <c r="E961" t="s">
        <v>11</v>
      </c>
      <c r="F961" t="str">
        <f>IF(CD[[#This Row],[Age]]&lt;=25,"18-25",IF(CD[[#This Row],[Age]]&lt;=35,"26-35",IF(CD[[#This Row],[Age]]&lt;=45,"36-45","46+")))</f>
        <v>46+</v>
      </c>
    </row>
    <row r="962" spans="1:6" x14ac:dyDescent="0.3">
      <c r="A962">
        <v>961</v>
      </c>
      <c r="B962">
        <v>25</v>
      </c>
      <c r="C962" t="s">
        <v>37</v>
      </c>
      <c r="D962" t="s">
        <v>8</v>
      </c>
      <c r="E962" t="s">
        <v>11</v>
      </c>
      <c r="F962" t="str">
        <f>IF(CD[[#This Row],[Age]]&lt;=25,"18-25",IF(CD[[#This Row],[Age]]&lt;=35,"26-35",IF(CD[[#This Row],[Age]]&lt;=45,"36-45","46+")))</f>
        <v>18-25</v>
      </c>
    </row>
    <row r="963" spans="1:6" x14ac:dyDescent="0.3">
      <c r="A963">
        <v>962</v>
      </c>
      <c r="B963">
        <v>41</v>
      </c>
      <c r="C963" t="s">
        <v>38</v>
      </c>
      <c r="D963" t="s">
        <v>7</v>
      </c>
      <c r="E963" t="s">
        <v>11</v>
      </c>
      <c r="F963" t="str">
        <f>IF(CD[[#This Row],[Age]]&lt;=25,"18-25",IF(CD[[#This Row],[Age]]&lt;=35,"26-35",IF(CD[[#This Row],[Age]]&lt;=45,"36-45","46+")))</f>
        <v>36-45</v>
      </c>
    </row>
    <row r="964" spans="1:6" x14ac:dyDescent="0.3">
      <c r="A964">
        <v>963</v>
      </c>
      <c r="B964">
        <v>45</v>
      </c>
      <c r="C964" t="s">
        <v>38</v>
      </c>
      <c r="D964" t="s">
        <v>7</v>
      </c>
      <c r="E964" t="s">
        <v>10</v>
      </c>
      <c r="F964" t="str">
        <f>IF(CD[[#This Row],[Age]]&lt;=25,"18-25",IF(CD[[#This Row],[Age]]&lt;=35,"26-35",IF(CD[[#This Row],[Age]]&lt;=45,"36-45","46+")))</f>
        <v>36-45</v>
      </c>
    </row>
    <row r="965" spans="1:6" x14ac:dyDescent="0.3">
      <c r="A965">
        <v>964</v>
      </c>
      <c r="B965">
        <v>64</v>
      </c>
      <c r="C965" t="s">
        <v>37</v>
      </c>
      <c r="D965" t="s">
        <v>8</v>
      </c>
      <c r="E965" t="s">
        <v>9</v>
      </c>
      <c r="F965" t="str">
        <f>IF(CD[[#This Row],[Age]]&lt;=25,"18-25",IF(CD[[#This Row],[Age]]&lt;=35,"26-35",IF(CD[[#This Row],[Age]]&lt;=45,"36-45","46+")))</f>
        <v>46+</v>
      </c>
    </row>
    <row r="966" spans="1:6" x14ac:dyDescent="0.3">
      <c r="A966">
        <v>965</v>
      </c>
      <c r="B966">
        <v>25</v>
      </c>
      <c r="C966" t="s">
        <v>38</v>
      </c>
      <c r="D966" t="s">
        <v>8</v>
      </c>
      <c r="E966" t="s">
        <v>9</v>
      </c>
      <c r="F966" t="str">
        <f>IF(CD[[#This Row],[Age]]&lt;=25,"18-25",IF(CD[[#This Row],[Age]]&lt;=35,"26-35",IF(CD[[#This Row],[Age]]&lt;=45,"36-45","46+")))</f>
        <v>18-25</v>
      </c>
    </row>
    <row r="967" spans="1:6" x14ac:dyDescent="0.3">
      <c r="A967">
        <v>966</v>
      </c>
      <c r="B967">
        <v>40</v>
      </c>
      <c r="C967" t="s">
        <v>38</v>
      </c>
      <c r="D967" t="s">
        <v>5</v>
      </c>
      <c r="E967" t="s">
        <v>10</v>
      </c>
      <c r="F967" t="str">
        <f>IF(CD[[#This Row],[Age]]&lt;=25,"18-25",IF(CD[[#This Row],[Age]]&lt;=35,"26-35",IF(CD[[#This Row],[Age]]&lt;=45,"36-45","46+")))</f>
        <v>36-45</v>
      </c>
    </row>
    <row r="968" spans="1:6" x14ac:dyDescent="0.3">
      <c r="A968">
        <v>967</v>
      </c>
      <c r="B968">
        <v>52</v>
      </c>
      <c r="C968" t="s">
        <v>37</v>
      </c>
      <c r="D968" t="s">
        <v>5</v>
      </c>
      <c r="E968" t="s">
        <v>9</v>
      </c>
      <c r="F968" t="str">
        <f>IF(CD[[#This Row],[Age]]&lt;=25,"18-25",IF(CD[[#This Row],[Age]]&lt;=35,"26-35",IF(CD[[#This Row],[Age]]&lt;=45,"36-45","46+")))</f>
        <v>46+</v>
      </c>
    </row>
    <row r="969" spans="1:6" x14ac:dyDescent="0.3">
      <c r="A969">
        <v>968</v>
      </c>
      <c r="B969">
        <v>48</v>
      </c>
      <c r="C969" t="s">
        <v>37</v>
      </c>
      <c r="D969" t="s">
        <v>6</v>
      </c>
      <c r="E969" t="s">
        <v>9</v>
      </c>
      <c r="F969" t="str">
        <f>IF(CD[[#This Row],[Age]]&lt;=25,"18-25",IF(CD[[#This Row],[Age]]&lt;=35,"26-35",IF(CD[[#This Row],[Age]]&lt;=45,"36-45","46+")))</f>
        <v>46+</v>
      </c>
    </row>
    <row r="970" spans="1:6" x14ac:dyDescent="0.3">
      <c r="A970">
        <v>969</v>
      </c>
      <c r="B970">
        <v>34</v>
      </c>
      <c r="C970" t="s">
        <v>38</v>
      </c>
      <c r="D970" t="s">
        <v>6</v>
      </c>
      <c r="E970" t="s">
        <v>10</v>
      </c>
      <c r="F970" t="str">
        <f>IF(CD[[#This Row],[Age]]&lt;=25,"18-25",IF(CD[[#This Row],[Age]]&lt;=35,"26-35",IF(CD[[#This Row],[Age]]&lt;=45,"36-45","46+")))</f>
        <v>26-35</v>
      </c>
    </row>
    <row r="971" spans="1:6" x14ac:dyDescent="0.3">
      <c r="A971">
        <v>970</v>
      </c>
      <c r="B971">
        <v>45</v>
      </c>
      <c r="C971" t="s">
        <v>37</v>
      </c>
      <c r="D971" t="s">
        <v>5</v>
      </c>
      <c r="E971" t="s">
        <v>11</v>
      </c>
      <c r="F971" t="str">
        <f>IF(CD[[#This Row],[Age]]&lt;=25,"18-25",IF(CD[[#This Row],[Age]]&lt;=35,"26-35",IF(CD[[#This Row],[Age]]&lt;=45,"36-45","46+")))</f>
        <v>36-45</v>
      </c>
    </row>
    <row r="972" spans="1:6" x14ac:dyDescent="0.3">
      <c r="A972">
        <v>971</v>
      </c>
      <c r="B972">
        <v>65</v>
      </c>
      <c r="C972" t="s">
        <v>37</v>
      </c>
      <c r="D972" t="s">
        <v>6</v>
      </c>
      <c r="E972" t="s">
        <v>9</v>
      </c>
      <c r="F972" t="str">
        <f>IF(CD[[#This Row],[Age]]&lt;=25,"18-25",IF(CD[[#This Row],[Age]]&lt;=35,"26-35",IF(CD[[#This Row],[Age]]&lt;=45,"36-45","46+")))</f>
        <v>46+</v>
      </c>
    </row>
    <row r="973" spans="1:6" x14ac:dyDescent="0.3">
      <c r="A973">
        <v>972</v>
      </c>
      <c r="B973">
        <v>65</v>
      </c>
      <c r="C973" t="s">
        <v>37</v>
      </c>
      <c r="D973" t="s">
        <v>5</v>
      </c>
      <c r="E973" t="s">
        <v>11</v>
      </c>
      <c r="F973" t="str">
        <f>IF(CD[[#This Row],[Age]]&lt;=25,"18-25",IF(CD[[#This Row],[Age]]&lt;=35,"26-35",IF(CD[[#This Row],[Age]]&lt;=45,"36-45","46+")))</f>
        <v>46+</v>
      </c>
    </row>
    <row r="974" spans="1:6" x14ac:dyDescent="0.3">
      <c r="A974">
        <v>973</v>
      </c>
      <c r="B974">
        <v>68</v>
      </c>
      <c r="C974" t="s">
        <v>37</v>
      </c>
      <c r="D974" t="s">
        <v>5</v>
      </c>
      <c r="E974" t="s">
        <v>9</v>
      </c>
      <c r="F974" t="str">
        <f>IF(CD[[#This Row],[Age]]&lt;=25,"18-25",IF(CD[[#This Row],[Age]]&lt;=35,"26-35",IF(CD[[#This Row],[Age]]&lt;=45,"36-45","46+")))</f>
        <v>46+</v>
      </c>
    </row>
    <row r="975" spans="1:6" x14ac:dyDescent="0.3">
      <c r="A975">
        <v>974</v>
      </c>
      <c r="B975">
        <v>29</v>
      </c>
      <c r="C975" t="s">
        <v>37</v>
      </c>
      <c r="D975" t="s">
        <v>5</v>
      </c>
      <c r="E975" t="s">
        <v>11</v>
      </c>
      <c r="F975" t="str">
        <f>IF(CD[[#This Row],[Age]]&lt;=25,"18-25",IF(CD[[#This Row],[Age]]&lt;=35,"26-35",IF(CD[[#This Row],[Age]]&lt;=45,"36-45","46+")))</f>
        <v>26-35</v>
      </c>
    </row>
    <row r="976" spans="1:6" x14ac:dyDescent="0.3">
      <c r="A976">
        <v>975</v>
      </c>
      <c r="B976">
        <v>41</v>
      </c>
      <c r="C976" t="s">
        <v>37</v>
      </c>
      <c r="D976" t="s">
        <v>6</v>
      </c>
      <c r="E976" t="s">
        <v>11</v>
      </c>
      <c r="F976" t="str">
        <f>IF(CD[[#This Row],[Age]]&lt;=25,"18-25",IF(CD[[#This Row],[Age]]&lt;=35,"26-35",IF(CD[[#This Row],[Age]]&lt;=45,"36-45","46+")))</f>
        <v>36-45</v>
      </c>
    </row>
    <row r="977" spans="1:6" x14ac:dyDescent="0.3">
      <c r="A977">
        <v>976</v>
      </c>
      <c r="B977">
        <v>32</v>
      </c>
      <c r="C977" t="s">
        <v>38</v>
      </c>
      <c r="D977" t="s">
        <v>8</v>
      </c>
      <c r="E977" t="s">
        <v>9</v>
      </c>
      <c r="F977" t="str">
        <f>IF(CD[[#This Row],[Age]]&lt;=25,"18-25",IF(CD[[#This Row],[Age]]&lt;=35,"26-35",IF(CD[[#This Row],[Age]]&lt;=45,"36-45","46+")))</f>
        <v>26-35</v>
      </c>
    </row>
    <row r="978" spans="1:6" x14ac:dyDescent="0.3">
      <c r="A978">
        <v>977</v>
      </c>
      <c r="B978">
        <v>57</v>
      </c>
      <c r="C978" t="s">
        <v>37</v>
      </c>
      <c r="D978" t="s">
        <v>7</v>
      </c>
      <c r="E978" t="s">
        <v>9</v>
      </c>
      <c r="F978" t="str">
        <f>IF(CD[[#This Row],[Age]]&lt;=25,"18-25",IF(CD[[#This Row],[Age]]&lt;=35,"26-35",IF(CD[[#This Row],[Age]]&lt;=45,"36-45","46+")))</f>
        <v>46+</v>
      </c>
    </row>
    <row r="979" spans="1:6" x14ac:dyDescent="0.3">
      <c r="A979">
        <v>978</v>
      </c>
      <c r="B979">
        <v>48</v>
      </c>
      <c r="C979" t="s">
        <v>38</v>
      </c>
      <c r="D979" t="s">
        <v>6</v>
      </c>
      <c r="E979" t="s">
        <v>10</v>
      </c>
      <c r="F979" t="str">
        <f>IF(CD[[#This Row],[Age]]&lt;=25,"18-25",IF(CD[[#This Row],[Age]]&lt;=35,"26-35",IF(CD[[#This Row],[Age]]&lt;=45,"36-45","46+")))</f>
        <v>46+</v>
      </c>
    </row>
    <row r="980" spans="1:6" x14ac:dyDescent="0.3">
      <c r="A980">
        <v>979</v>
      </c>
      <c r="B980">
        <v>44</v>
      </c>
      <c r="C980" t="s">
        <v>38</v>
      </c>
      <c r="D980" t="s">
        <v>7</v>
      </c>
      <c r="E980" t="s">
        <v>9</v>
      </c>
      <c r="F980" t="str">
        <f>IF(CD[[#This Row],[Age]]&lt;=25,"18-25",IF(CD[[#This Row],[Age]]&lt;=35,"26-35",IF(CD[[#This Row],[Age]]&lt;=45,"36-45","46+")))</f>
        <v>36-45</v>
      </c>
    </row>
    <row r="981" spans="1:6" x14ac:dyDescent="0.3">
      <c r="A981">
        <v>980</v>
      </c>
      <c r="B981">
        <v>52</v>
      </c>
      <c r="C981" t="s">
        <v>38</v>
      </c>
      <c r="D981" t="s">
        <v>7</v>
      </c>
      <c r="E981" t="s">
        <v>9</v>
      </c>
      <c r="F981" t="str">
        <f>IF(CD[[#This Row],[Age]]&lt;=25,"18-25",IF(CD[[#This Row],[Age]]&lt;=35,"26-35",IF(CD[[#This Row],[Age]]&lt;=45,"36-45","46+")))</f>
        <v>46+</v>
      </c>
    </row>
    <row r="982" spans="1:6" x14ac:dyDescent="0.3">
      <c r="A982">
        <v>981</v>
      </c>
      <c r="B982">
        <v>35</v>
      </c>
      <c r="C982" t="s">
        <v>37</v>
      </c>
      <c r="D982" t="s">
        <v>8</v>
      </c>
      <c r="E982" t="s">
        <v>10</v>
      </c>
      <c r="F982" t="str">
        <f>IF(CD[[#This Row],[Age]]&lt;=25,"18-25",IF(CD[[#This Row],[Age]]&lt;=35,"26-35",IF(CD[[#This Row],[Age]]&lt;=45,"36-45","46+")))</f>
        <v>26-35</v>
      </c>
    </row>
    <row r="983" spans="1:6" x14ac:dyDescent="0.3">
      <c r="A983">
        <v>982</v>
      </c>
      <c r="B983">
        <v>53</v>
      </c>
      <c r="C983" t="s">
        <v>37</v>
      </c>
      <c r="D983" t="s">
        <v>6</v>
      </c>
      <c r="E983" t="s">
        <v>11</v>
      </c>
      <c r="F983" t="str">
        <f>IF(CD[[#This Row],[Age]]&lt;=25,"18-25",IF(CD[[#This Row],[Age]]&lt;=35,"26-35",IF(CD[[#This Row],[Age]]&lt;=45,"36-45","46+")))</f>
        <v>46+</v>
      </c>
    </row>
    <row r="984" spans="1:6" x14ac:dyDescent="0.3">
      <c r="A984">
        <v>983</v>
      </c>
      <c r="B984">
        <v>25</v>
      </c>
      <c r="C984" t="s">
        <v>38</v>
      </c>
      <c r="D984" t="s">
        <v>7</v>
      </c>
      <c r="E984" t="s">
        <v>10</v>
      </c>
      <c r="F984" t="str">
        <f>IF(CD[[#This Row],[Age]]&lt;=25,"18-25",IF(CD[[#This Row],[Age]]&lt;=35,"26-35",IF(CD[[#This Row],[Age]]&lt;=45,"36-45","46+")))</f>
        <v>18-25</v>
      </c>
    </row>
    <row r="985" spans="1:6" x14ac:dyDescent="0.3">
      <c r="A985">
        <v>984</v>
      </c>
      <c r="B985">
        <v>63</v>
      </c>
      <c r="C985" t="s">
        <v>38</v>
      </c>
      <c r="D985" t="s">
        <v>8</v>
      </c>
      <c r="E985" t="s">
        <v>11</v>
      </c>
      <c r="F985" t="str">
        <f>IF(CD[[#This Row],[Age]]&lt;=25,"18-25",IF(CD[[#This Row],[Age]]&lt;=35,"26-35",IF(CD[[#This Row],[Age]]&lt;=45,"36-45","46+")))</f>
        <v>46+</v>
      </c>
    </row>
    <row r="986" spans="1:6" x14ac:dyDescent="0.3">
      <c r="A986">
        <v>985</v>
      </c>
      <c r="B986">
        <v>66</v>
      </c>
      <c r="C986" t="s">
        <v>38</v>
      </c>
      <c r="D986" t="s">
        <v>8</v>
      </c>
      <c r="E986" t="s">
        <v>10</v>
      </c>
      <c r="F986" t="str">
        <f>IF(CD[[#This Row],[Age]]&lt;=25,"18-25",IF(CD[[#This Row],[Age]]&lt;=35,"26-35",IF(CD[[#This Row],[Age]]&lt;=45,"36-45","46+")))</f>
        <v>46+</v>
      </c>
    </row>
    <row r="987" spans="1:6" x14ac:dyDescent="0.3">
      <c r="A987">
        <v>986</v>
      </c>
      <c r="B987">
        <v>55</v>
      </c>
      <c r="C987" t="s">
        <v>38</v>
      </c>
      <c r="D987" t="s">
        <v>5</v>
      </c>
      <c r="E987" t="s">
        <v>9</v>
      </c>
      <c r="F987" t="str">
        <f>IF(CD[[#This Row],[Age]]&lt;=25,"18-25",IF(CD[[#This Row],[Age]]&lt;=35,"26-35",IF(CD[[#This Row],[Age]]&lt;=45,"36-45","46+")))</f>
        <v>46+</v>
      </c>
    </row>
    <row r="988" spans="1:6" x14ac:dyDescent="0.3">
      <c r="A988">
        <v>987</v>
      </c>
      <c r="B988">
        <v>22</v>
      </c>
      <c r="C988" t="s">
        <v>37</v>
      </c>
      <c r="D988" t="s">
        <v>6</v>
      </c>
      <c r="E988" t="s">
        <v>9</v>
      </c>
      <c r="F988" t="str">
        <f>IF(CD[[#This Row],[Age]]&lt;=25,"18-25",IF(CD[[#This Row],[Age]]&lt;=35,"26-35",IF(CD[[#This Row],[Age]]&lt;=45,"36-45","46+")))</f>
        <v>18-25</v>
      </c>
    </row>
    <row r="989" spans="1:6" x14ac:dyDescent="0.3">
      <c r="A989">
        <v>988</v>
      </c>
      <c r="B989">
        <v>31</v>
      </c>
      <c r="C989" t="s">
        <v>38</v>
      </c>
      <c r="D989" t="s">
        <v>7</v>
      </c>
      <c r="E989" t="s">
        <v>11</v>
      </c>
      <c r="F989" t="str">
        <f>IF(CD[[#This Row],[Age]]&lt;=25,"18-25",IF(CD[[#This Row],[Age]]&lt;=35,"26-35",IF(CD[[#This Row],[Age]]&lt;=45,"36-45","46+")))</f>
        <v>26-35</v>
      </c>
    </row>
    <row r="990" spans="1:6" x14ac:dyDescent="0.3">
      <c r="A990">
        <v>989</v>
      </c>
      <c r="B990">
        <v>55</v>
      </c>
      <c r="C990" t="s">
        <v>37</v>
      </c>
      <c r="D990" t="s">
        <v>8</v>
      </c>
      <c r="E990" t="s">
        <v>9</v>
      </c>
      <c r="F990" t="str">
        <f>IF(CD[[#This Row],[Age]]&lt;=25,"18-25",IF(CD[[#This Row],[Age]]&lt;=35,"26-35",IF(CD[[#This Row],[Age]]&lt;=45,"36-45","46+")))</f>
        <v>46+</v>
      </c>
    </row>
    <row r="991" spans="1:6" x14ac:dyDescent="0.3">
      <c r="A991">
        <v>990</v>
      </c>
      <c r="B991">
        <v>37</v>
      </c>
      <c r="C991" t="s">
        <v>38</v>
      </c>
      <c r="D991" t="s">
        <v>7</v>
      </c>
      <c r="E991" t="s">
        <v>11</v>
      </c>
      <c r="F991" t="str">
        <f>IF(CD[[#This Row],[Age]]&lt;=25,"18-25",IF(CD[[#This Row],[Age]]&lt;=35,"26-35",IF(CD[[#This Row],[Age]]&lt;=45,"36-45","46+")))</f>
        <v>36-45</v>
      </c>
    </row>
    <row r="992" spans="1:6" x14ac:dyDescent="0.3">
      <c r="A992">
        <v>991</v>
      </c>
      <c r="B992">
        <v>61</v>
      </c>
      <c r="C992" t="s">
        <v>37</v>
      </c>
      <c r="D992" t="s">
        <v>6</v>
      </c>
      <c r="E992" t="s">
        <v>10</v>
      </c>
      <c r="F992" t="str">
        <f>IF(CD[[#This Row],[Age]]&lt;=25,"18-25",IF(CD[[#This Row],[Age]]&lt;=35,"26-35",IF(CD[[#This Row],[Age]]&lt;=45,"36-45","46+")))</f>
        <v>46+</v>
      </c>
    </row>
    <row r="993" spans="1:6" x14ac:dyDescent="0.3">
      <c r="A993">
        <v>992</v>
      </c>
      <c r="B993">
        <v>26</v>
      </c>
      <c r="C993" t="s">
        <v>37</v>
      </c>
      <c r="D993" t="s">
        <v>5</v>
      </c>
      <c r="E993" t="s">
        <v>9</v>
      </c>
      <c r="F993" t="str">
        <f>IF(CD[[#This Row],[Age]]&lt;=25,"18-25",IF(CD[[#This Row],[Age]]&lt;=35,"26-35",IF(CD[[#This Row],[Age]]&lt;=45,"36-45","46+")))</f>
        <v>26-35</v>
      </c>
    </row>
    <row r="994" spans="1:6" x14ac:dyDescent="0.3">
      <c r="A994">
        <v>993</v>
      </c>
      <c r="B994">
        <v>50</v>
      </c>
      <c r="C994" t="s">
        <v>38</v>
      </c>
      <c r="D994" t="s">
        <v>7</v>
      </c>
      <c r="E994" t="s">
        <v>11</v>
      </c>
      <c r="F994" t="str">
        <f>IF(CD[[#This Row],[Age]]&lt;=25,"18-25",IF(CD[[#This Row],[Age]]&lt;=35,"26-35",IF(CD[[#This Row],[Age]]&lt;=45,"36-45","46+")))</f>
        <v>46+</v>
      </c>
    </row>
    <row r="995" spans="1:6" x14ac:dyDescent="0.3">
      <c r="A995">
        <v>994</v>
      </c>
      <c r="B995">
        <v>35</v>
      </c>
      <c r="C995" t="s">
        <v>38</v>
      </c>
      <c r="D995" t="s">
        <v>5</v>
      </c>
      <c r="E995" t="s">
        <v>10</v>
      </c>
      <c r="F995" t="str">
        <f>IF(CD[[#This Row],[Age]]&lt;=25,"18-25",IF(CD[[#This Row],[Age]]&lt;=35,"26-35",IF(CD[[#This Row],[Age]]&lt;=45,"36-45","46+")))</f>
        <v>26-35</v>
      </c>
    </row>
    <row r="996" spans="1:6" x14ac:dyDescent="0.3">
      <c r="A996">
        <v>995</v>
      </c>
      <c r="B996">
        <v>23</v>
      </c>
      <c r="C996" t="s">
        <v>38</v>
      </c>
      <c r="D996" t="s">
        <v>8</v>
      </c>
      <c r="E996" t="s">
        <v>9</v>
      </c>
      <c r="F996" t="str">
        <f>IF(CD[[#This Row],[Age]]&lt;=25,"18-25",IF(CD[[#This Row],[Age]]&lt;=35,"26-35",IF(CD[[#This Row],[Age]]&lt;=45,"36-45","46+")))</f>
        <v>18-25</v>
      </c>
    </row>
    <row r="997" spans="1:6" x14ac:dyDescent="0.3">
      <c r="A997">
        <v>996</v>
      </c>
      <c r="B997">
        <v>54</v>
      </c>
      <c r="C997" t="s">
        <v>38</v>
      </c>
      <c r="D997" t="s">
        <v>5</v>
      </c>
      <c r="E997" t="s">
        <v>9</v>
      </c>
      <c r="F997" t="str">
        <f>IF(CD[[#This Row],[Age]]&lt;=25,"18-25",IF(CD[[#This Row],[Age]]&lt;=35,"26-35",IF(CD[[#This Row],[Age]]&lt;=45,"36-45","46+")))</f>
        <v>46+</v>
      </c>
    </row>
    <row r="998" spans="1:6" x14ac:dyDescent="0.3">
      <c r="A998">
        <v>997</v>
      </c>
      <c r="B998">
        <v>19</v>
      </c>
      <c r="C998" t="s">
        <v>37</v>
      </c>
      <c r="D998" t="s">
        <v>7</v>
      </c>
      <c r="E998" t="s">
        <v>11</v>
      </c>
      <c r="F998" t="str">
        <f>IF(CD[[#This Row],[Age]]&lt;=25,"18-25",IF(CD[[#This Row],[Age]]&lt;=35,"26-35",IF(CD[[#This Row],[Age]]&lt;=45,"36-45","46+")))</f>
        <v>18-25</v>
      </c>
    </row>
    <row r="999" spans="1:6" x14ac:dyDescent="0.3">
      <c r="A999">
        <v>998</v>
      </c>
      <c r="B999">
        <v>47</v>
      </c>
      <c r="C999" t="s">
        <v>37</v>
      </c>
      <c r="D999" t="s">
        <v>6</v>
      </c>
      <c r="E999" t="s">
        <v>9</v>
      </c>
      <c r="F999" t="str">
        <f>IF(CD[[#This Row],[Age]]&lt;=25,"18-25",IF(CD[[#This Row],[Age]]&lt;=35,"26-35",IF(CD[[#This Row],[Age]]&lt;=45,"36-45","46+")))</f>
        <v>46+</v>
      </c>
    </row>
    <row r="1000" spans="1:6" x14ac:dyDescent="0.3">
      <c r="A1000">
        <v>999</v>
      </c>
      <c r="B1000">
        <v>23</v>
      </c>
      <c r="C1000" t="s">
        <v>37</v>
      </c>
      <c r="D1000" t="s">
        <v>7</v>
      </c>
      <c r="E1000" t="s">
        <v>11</v>
      </c>
      <c r="F1000" t="str">
        <f>IF(CD[[#This Row],[Age]]&lt;=25,"18-25",IF(CD[[#This Row],[Age]]&lt;=35,"26-35",IF(CD[[#This Row],[Age]]&lt;=45,"36-45","46+")))</f>
        <v>18-25</v>
      </c>
    </row>
    <row r="1001" spans="1:6" x14ac:dyDescent="0.3">
      <c r="A1001">
        <v>1000</v>
      </c>
      <c r="B1001">
        <v>34</v>
      </c>
      <c r="C1001" t="s">
        <v>37</v>
      </c>
      <c r="D1001" t="s">
        <v>7</v>
      </c>
      <c r="E1001" t="s">
        <v>9</v>
      </c>
      <c r="F1001" t="str">
        <f>IF(CD[[#This Row],[Age]]&lt;=25,"18-25",IF(CD[[#This Row],[Age]]&lt;=35,"26-35",IF(CD[[#This Row],[Age]]&lt;=45,"36-45","46+")))</f>
        <v>26-35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055"/>
  <sheetViews>
    <sheetView topLeftCell="A10" workbookViewId="0">
      <selection activeCell="C3" sqref="C3"/>
    </sheetView>
  </sheetViews>
  <sheetFormatPr defaultColWidth="8.77734375" defaultRowHeight="14.4" x14ac:dyDescent="0.3"/>
  <cols>
    <col min="1" max="1" width="12.77734375" customWidth="1"/>
    <col min="2" max="2" width="17" bestFit="1" customWidth="1"/>
    <col min="3" max="3" width="17.6640625" bestFit="1" customWidth="1"/>
    <col min="4" max="4" width="17.21875" bestFit="1" customWidth="1"/>
    <col min="5" max="5" width="17.109375" customWidth="1"/>
    <col min="9" max="9" width="16.5546875" bestFit="1" customWidth="1"/>
    <col min="10" max="10" width="12.77734375" bestFit="1" customWidth="1"/>
  </cols>
  <sheetData>
    <row r="1" spans="1:5" x14ac:dyDescent="0.3">
      <c r="A1" s="1" t="s">
        <v>0</v>
      </c>
      <c r="B1" s="1" t="s">
        <v>12</v>
      </c>
      <c r="C1" s="1" t="s">
        <v>13</v>
      </c>
      <c r="D1" s="1" t="s">
        <v>14</v>
      </c>
      <c r="E1" s="1" t="s">
        <v>15</v>
      </c>
    </row>
    <row r="2" spans="1:5" x14ac:dyDescent="0.3">
      <c r="A2">
        <v>1</v>
      </c>
      <c r="B2">
        <v>7194</v>
      </c>
      <c r="C2" s="2">
        <v>44647</v>
      </c>
      <c r="D2">
        <v>416.5</v>
      </c>
      <c r="E2" t="s">
        <v>16</v>
      </c>
    </row>
    <row r="3" spans="1:5" x14ac:dyDescent="0.3">
      <c r="A3">
        <v>2</v>
      </c>
      <c r="B3">
        <v>7250</v>
      </c>
      <c r="C3" s="2">
        <v>44781</v>
      </c>
      <c r="D3">
        <v>54.96</v>
      </c>
      <c r="E3" t="s">
        <v>17</v>
      </c>
    </row>
    <row r="4" spans="1:5" x14ac:dyDescent="0.3">
      <c r="A4">
        <v>2</v>
      </c>
      <c r="B4">
        <v>9660</v>
      </c>
      <c r="C4" s="2">
        <v>44767</v>
      </c>
      <c r="D4">
        <v>197.5</v>
      </c>
      <c r="E4" t="s">
        <v>16</v>
      </c>
    </row>
    <row r="5" spans="1:5" x14ac:dyDescent="0.3">
      <c r="A5">
        <v>2</v>
      </c>
      <c r="B5">
        <v>2998</v>
      </c>
      <c r="C5" s="2">
        <v>44586</v>
      </c>
      <c r="D5">
        <v>101.31</v>
      </c>
      <c r="E5" t="s">
        <v>18</v>
      </c>
    </row>
    <row r="6" spans="1:5" x14ac:dyDescent="0.3">
      <c r="A6">
        <v>2</v>
      </c>
      <c r="B6">
        <v>1228</v>
      </c>
      <c r="C6" s="2">
        <v>44766</v>
      </c>
      <c r="D6">
        <v>397.37</v>
      </c>
      <c r="E6" t="s">
        <v>17</v>
      </c>
    </row>
    <row r="7" spans="1:5" x14ac:dyDescent="0.3">
      <c r="A7">
        <v>2</v>
      </c>
      <c r="B7">
        <v>8903</v>
      </c>
      <c r="C7" s="2">
        <v>44570</v>
      </c>
      <c r="D7">
        <v>285.20999999999998</v>
      </c>
      <c r="E7" t="s">
        <v>16</v>
      </c>
    </row>
    <row r="8" spans="1:5" x14ac:dyDescent="0.3">
      <c r="A8">
        <v>2</v>
      </c>
      <c r="B8">
        <v>3527</v>
      </c>
      <c r="C8" s="2">
        <v>44820</v>
      </c>
      <c r="D8">
        <v>311.33999999999997</v>
      </c>
      <c r="E8" t="s">
        <v>16</v>
      </c>
    </row>
    <row r="9" spans="1:5" x14ac:dyDescent="0.3">
      <c r="A9">
        <v>2</v>
      </c>
      <c r="B9">
        <v>9279</v>
      </c>
      <c r="C9" s="2">
        <v>44884</v>
      </c>
      <c r="D9">
        <v>199.73</v>
      </c>
      <c r="E9" t="s">
        <v>19</v>
      </c>
    </row>
    <row r="10" spans="1:5" x14ac:dyDescent="0.3">
      <c r="A10">
        <v>3</v>
      </c>
      <c r="B10">
        <v>9839</v>
      </c>
      <c r="C10" s="2">
        <v>44842</v>
      </c>
      <c r="D10">
        <v>241.06</v>
      </c>
      <c r="E10" t="s">
        <v>20</v>
      </c>
    </row>
    <row r="11" spans="1:5" x14ac:dyDescent="0.3">
      <c r="A11">
        <v>3</v>
      </c>
      <c r="B11">
        <v>7364</v>
      </c>
      <c r="C11" s="2">
        <v>44788</v>
      </c>
      <c r="D11">
        <v>51.07</v>
      </c>
      <c r="E11" t="s">
        <v>17</v>
      </c>
    </row>
    <row r="12" spans="1:5" x14ac:dyDescent="0.3">
      <c r="A12">
        <v>3</v>
      </c>
      <c r="B12">
        <v>4967</v>
      </c>
      <c r="C12" s="2">
        <v>44821</v>
      </c>
      <c r="D12">
        <v>419.95</v>
      </c>
      <c r="E12" t="s">
        <v>18</v>
      </c>
    </row>
    <row r="13" spans="1:5" x14ac:dyDescent="0.3">
      <c r="A13">
        <v>3</v>
      </c>
      <c r="B13">
        <v>1646</v>
      </c>
      <c r="C13" s="2">
        <v>44751</v>
      </c>
      <c r="D13">
        <v>287.72000000000003</v>
      </c>
      <c r="E13" t="s">
        <v>19</v>
      </c>
    </row>
    <row r="14" spans="1:5" x14ac:dyDescent="0.3">
      <c r="A14">
        <v>3</v>
      </c>
      <c r="B14">
        <v>7806</v>
      </c>
      <c r="C14" s="2">
        <v>44622</v>
      </c>
      <c r="D14">
        <v>299.86</v>
      </c>
      <c r="E14" t="s">
        <v>19</v>
      </c>
    </row>
    <row r="15" spans="1:5" x14ac:dyDescent="0.3">
      <c r="A15">
        <v>3</v>
      </c>
      <c r="B15">
        <v>7329</v>
      </c>
      <c r="C15" s="2">
        <v>44603</v>
      </c>
      <c r="D15">
        <v>403.32</v>
      </c>
      <c r="E15" t="s">
        <v>18</v>
      </c>
    </row>
    <row r="16" spans="1:5" x14ac:dyDescent="0.3">
      <c r="A16">
        <v>4</v>
      </c>
      <c r="B16">
        <v>3394</v>
      </c>
      <c r="C16" s="2">
        <v>44773</v>
      </c>
      <c r="D16">
        <v>125.64</v>
      </c>
      <c r="E16" t="s">
        <v>16</v>
      </c>
    </row>
    <row r="17" spans="1:5" x14ac:dyDescent="0.3">
      <c r="A17">
        <v>4</v>
      </c>
      <c r="B17">
        <v>1211</v>
      </c>
      <c r="C17" s="2">
        <v>44896</v>
      </c>
      <c r="D17">
        <v>123.59</v>
      </c>
      <c r="E17" t="s">
        <v>19</v>
      </c>
    </row>
    <row r="18" spans="1:5" x14ac:dyDescent="0.3">
      <c r="A18">
        <v>4</v>
      </c>
      <c r="B18">
        <v>4235</v>
      </c>
      <c r="C18" s="2">
        <v>44917</v>
      </c>
      <c r="D18">
        <v>241.45</v>
      </c>
      <c r="E18" t="s">
        <v>16</v>
      </c>
    </row>
    <row r="19" spans="1:5" x14ac:dyDescent="0.3">
      <c r="A19">
        <v>4</v>
      </c>
      <c r="B19">
        <v>3419</v>
      </c>
      <c r="C19" s="2">
        <v>44922</v>
      </c>
      <c r="D19">
        <v>44.22</v>
      </c>
      <c r="E19" t="s">
        <v>17</v>
      </c>
    </row>
    <row r="20" spans="1:5" x14ac:dyDescent="0.3">
      <c r="A20">
        <v>4</v>
      </c>
      <c r="B20">
        <v>7670</v>
      </c>
      <c r="C20" s="2">
        <v>44703</v>
      </c>
      <c r="D20">
        <v>382.39</v>
      </c>
      <c r="E20" t="s">
        <v>18</v>
      </c>
    </row>
    <row r="21" spans="1:5" x14ac:dyDescent="0.3">
      <c r="A21">
        <v>5</v>
      </c>
      <c r="B21">
        <v>1742</v>
      </c>
      <c r="C21" s="2">
        <v>44613</v>
      </c>
      <c r="D21">
        <v>475.69</v>
      </c>
      <c r="E21" t="s">
        <v>19</v>
      </c>
    </row>
    <row r="22" spans="1:5" x14ac:dyDescent="0.3">
      <c r="A22">
        <v>5</v>
      </c>
      <c r="B22">
        <v>9349</v>
      </c>
      <c r="C22" s="2">
        <v>44785</v>
      </c>
      <c r="D22">
        <v>178.91</v>
      </c>
      <c r="E22" t="s">
        <v>18</v>
      </c>
    </row>
    <row r="23" spans="1:5" x14ac:dyDescent="0.3">
      <c r="A23">
        <v>5</v>
      </c>
      <c r="B23">
        <v>7200</v>
      </c>
      <c r="C23" s="2">
        <v>44897</v>
      </c>
      <c r="D23">
        <v>373.51</v>
      </c>
      <c r="E23" t="s">
        <v>19</v>
      </c>
    </row>
    <row r="24" spans="1:5" x14ac:dyDescent="0.3">
      <c r="A24">
        <v>5</v>
      </c>
      <c r="B24">
        <v>4938</v>
      </c>
      <c r="C24" s="2">
        <v>44855</v>
      </c>
      <c r="D24">
        <v>155.76</v>
      </c>
      <c r="E24" t="s">
        <v>16</v>
      </c>
    </row>
    <row r="25" spans="1:5" x14ac:dyDescent="0.3">
      <c r="A25">
        <v>5</v>
      </c>
      <c r="B25">
        <v>5357</v>
      </c>
      <c r="C25" s="2">
        <v>44746</v>
      </c>
      <c r="D25">
        <v>308.8</v>
      </c>
      <c r="E25" t="s">
        <v>16</v>
      </c>
    </row>
    <row r="26" spans="1:5" x14ac:dyDescent="0.3">
      <c r="A26">
        <v>5</v>
      </c>
      <c r="B26">
        <v>6791</v>
      </c>
      <c r="C26" s="2">
        <v>44804</v>
      </c>
      <c r="D26">
        <v>219.98</v>
      </c>
      <c r="E26" t="s">
        <v>18</v>
      </c>
    </row>
    <row r="27" spans="1:5" x14ac:dyDescent="0.3">
      <c r="A27">
        <v>5</v>
      </c>
      <c r="B27">
        <v>7592</v>
      </c>
      <c r="C27" s="2">
        <v>44916</v>
      </c>
      <c r="D27">
        <v>218.98</v>
      </c>
      <c r="E27" t="s">
        <v>16</v>
      </c>
    </row>
    <row r="28" spans="1:5" x14ac:dyDescent="0.3">
      <c r="A28">
        <v>5</v>
      </c>
      <c r="B28">
        <v>9249</v>
      </c>
      <c r="C28" s="2">
        <v>44706</v>
      </c>
      <c r="D28">
        <v>69.86</v>
      </c>
      <c r="E28" t="s">
        <v>19</v>
      </c>
    </row>
    <row r="29" spans="1:5" x14ac:dyDescent="0.3">
      <c r="A29">
        <v>6</v>
      </c>
      <c r="B29">
        <v>6635</v>
      </c>
      <c r="C29" s="2">
        <v>44784</v>
      </c>
      <c r="D29">
        <v>365.57</v>
      </c>
      <c r="E29" t="s">
        <v>20</v>
      </c>
    </row>
    <row r="30" spans="1:5" x14ac:dyDescent="0.3">
      <c r="A30">
        <v>6</v>
      </c>
      <c r="B30">
        <v>3772</v>
      </c>
      <c r="C30" s="2">
        <v>44863</v>
      </c>
      <c r="D30">
        <v>448.86</v>
      </c>
      <c r="E30" t="s">
        <v>17</v>
      </c>
    </row>
    <row r="31" spans="1:5" x14ac:dyDescent="0.3">
      <c r="A31">
        <v>6</v>
      </c>
      <c r="B31">
        <v>6237</v>
      </c>
      <c r="C31" s="2">
        <v>44782</v>
      </c>
      <c r="D31">
        <v>41.7</v>
      </c>
      <c r="E31" t="s">
        <v>18</v>
      </c>
    </row>
    <row r="32" spans="1:5" x14ac:dyDescent="0.3">
      <c r="A32">
        <v>6</v>
      </c>
      <c r="B32">
        <v>8661</v>
      </c>
      <c r="C32" s="2">
        <v>44745</v>
      </c>
      <c r="D32">
        <v>104</v>
      </c>
      <c r="E32" t="s">
        <v>18</v>
      </c>
    </row>
    <row r="33" spans="1:5" x14ac:dyDescent="0.3">
      <c r="A33">
        <v>6</v>
      </c>
      <c r="B33">
        <v>9155</v>
      </c>
      <c r="C33" s="2">
        <v>44852</v>
      </c>
      <c r="D33">
        <v>204.16</v>
      </c>
      <c r="E33" t="s">
        <v>16</v>
      </c>
    </row>
    <row r="34" spans="1:5" x14ac:dyDescent="0.3">
      <c r="A34">
        <v>7</v>
      </c>
      <c r="B34">
        <v>8762</v>
      </c>
      <c r="C34" s="2">
        <v>44858</v>
      </c>
      <c r="D34">
        <v>86.73</v>
      </c>
      <c r="E34" t="s">
        <v>20</v>
      </c>
    </row>
    <row r="35" spans="1:5" x14ac:dyDescent="0.3">
      <c r="A35">
        <v>8</v>
      </c>
      <c r="B35">
        <v>4215</v>
      </c>
      <c r="C35" s="2">
        <v>44859</v>
      </c>
      <c r="D35">
        <v>263.24</v>
      </c>
      <c r="E35" t="s">
        <v>20</v>
      </c>
    </row>
    <row r="36" spans="1:5" x14ac:dyDescent="0.3">
      <c r="A36">
        <v>8</v>
      </c>
      <c r="B36">
        <v>2500</v>
      </c>
      <c r="C36" s="2">
        <v>44874</v>
      </c>
      <c r="D36">
        <v>483.91</v>
      </c>
      <c r="E36" t="s">
        <v>17</v>
      </c>
    </row>
    <row r="37" spans="1:5" x14ac:dyDescent="0.3">
      <c r="A37">
        <v>8</v>
      </c>
      <c r="B37">
        <v>1383</v>
      </c>
      <c r="C37" s="2">
        <v>44748</v>
      </c>
      <c r="D37">
        <v>240.92</v>
      </c>
      <c r="E37" t="s">
        <v>20</v>
      </c>
    </row>
    <row r="38" spans="1:5" x14ac:dyDescent="0.3">
      <c r="A38">
        <v>8</v>
      </c>
      <c r="B38">
        <v>6171</v>
      </c>
      <c r="C38" s="2">
        <v>44722</v>
      </c>
      <c r="D38">
        <v>346.24</v>
      </c>
      <c r="E38" t="s">
        <v>17</v>
      </c>
    </row>
    <row r="39" spans="1:5" x14ac:dyDescent="0.3">
      <c r="A39">
        <v>8</v>
      </c>
      <c r="B39">
        <v>1807</v>
      </c>
      <c r="C39" s="2">
        <v>44755</v>
      </c>
      <c r="D39">
        <v>253.68</v>
      </c>
      <c r="E39" t="s">
        <v>18</v>
      </c>
    </row>
    <row r="40" spans="1:5" x14ac:dyDescent="0.3">
      <c r="A40">
        <v>8</v>
      </c>
      <c r="B40">
        <v>5759</v>
      </c>
      <c r="C40" s="2">
        <v>44830</v>
      </c>
      <c r="D40">
        <v>161.56</v>
      </c>
      <c r="E40" t="s">
        <v>16</v>
      </c>
    </row>
    <row r="41" spans="1:5" x14ac:dyDescent="0.3">
      <c r="A41">
        <v>8</v>
      </c>
      <c r="B41">
        <v>9841</v>
      </c>
      <c r="C41" s="2">
        <v>44630</v>
      </c>
      <c r="D41">
        <v>297.33</v>
      </c>
      <c r="E41" t="s">
        <v>18</v>
      </c>
    </row>
    <row r="42" spans="1:5" x14ac:dyDescent="0.3">
      <c r="A42">
        <v>9</v>
      </c>
      <c r="B42">
        <v>7332</v>
      </c>
      <c r="C42" s="2">
        <v>44714</v>
      </c>
      <c r="D42">
        <v>96.67</v>
      </c>
      <c r="E42" t="s">
        <v>16</v>
      </c>
    </row>
    <row r="43" spans="1:5" x14ac:dyDescent="0.3">
      <c r="A43">
        <v>9</v>
      </c>
      <c r="B43">
        <v>4938</v>
      </c>
      <c r="C43" s="2">
        <v>44723</v>
      </c>
      <c r="D43">
        <v>472.21</v>
      </c>
      <c r="E43" t="s">
        <v>17</v>
      </c>
    </row>
    <row r="44" spans="1:5" x14ac:dyDescent="0.3">
      <c r="A44">
        <v>9</v>
      </c>
      <c r="B44">
        <v>9647</v>
      </c>
      <c r="C44" s="2">
        <v>44574</v>
      </c>
      <c r="D44">
        <v>44.26</v>
      </c>
      <c r="E44" t="s">
        <v>19</v>
      </c>
    </row>
    <row r="45" spans="1:5" x14ac:dyDescent="0.3">
      <c r="A45">
        <v>9</v>
      </c>
      <c r="B45">
        <v>9438</v>
      </c>
      <c r="C45" s="2">
        <v>44853</v>
      </c>
      <c r="D45">
        <v>378.14</v>
      </c>
      <c r="E45" t="s">
        <v>19</v>
      </c>
    </row>
    <row r="46" spans="1:5" x14ac:dyDescent="0.3">
      <c r="A46">
        <v>9</v>
      </c>
      <c r="B46">
        <v>4713</v>
      </c>
      <c r="C46" s="2">
        <v>44707</v>
      </c>
      <c r="D46">
        <v>325.95999999999998</v>
      </c>
      <c r="E46" t="s">
        <v>17</v>
      </c>
    </row>
    <row r="47" spans="1:5" x14ac:dyDescent="0.3">
      <c r="A47">
        <v>10</v>
      </c>
      <c r="B47">
        <v>3487</v>
      </c>
      <c r="C47" s="2">
        <v>44811</v>
      </c>
      <c r="D47">
        <v>5.86</v>
      </c>
      <c r="E47" t="s">
        <v>18</v>
      </c>
    </row>
    <row r="48" spans="1:5" x14ac:dyDescent="0.3">
      <c r="A48">
        <v>10</v>
      </c>
      <c r="B48">
        <v>7614</v>
      </c>
      <c r="C48" s="2">
        <v>44865</v>
      </c>
      <c r="D48">
        <v>35.29</v>
      </c>
      <c r="E48" t="s">
        <v>17</v>
      </c>
    </row>
    <row r="49" spans="1:5" x14ac:dyDescent="0.3">
      <c r="A49">
        <v>10</v>
      </c>
      <c r="B49">
        <v>5052</v>
      </c>
      <c r="C49" s="2">
        <v>44775</v>
      </c>
      <c r="D49">
        <v>303.39999999999998</v>
      </c>
      <c r="E49" t="s">
        <v>19</v>
      </c>
    </row>
    <row r="50" spans="1:5" x14ac:dyDescent="0.3">
      <c r="A50">
        <v>10</v>
      </c>
      <c r="B50">
        <v>4074</v>
      </c>
      <c r="C50" s="2">
        <v>44812</v>
      </c>
      <c r="D50">
        <v>223.85</v>
      </c>
      <c r="E50" t="s">
        <v>18</v>
      </c>
    </row>
    <row r="51" spans="1:5" x14ac:dyDescent="0.3">
      <c r="A51">
        <v>10</v>
      </c>
      <c r="B51">
        <v>7393</v>
      </c>
      <c r="C51" s="2">
        <v>44580</v>
      </c>
      <c r="D51">
        <v>471.18</v>
      </c>
      <c r="E51" t="s">
        <v>18</v>
      </c>
    </row>
    <row r="52" spans="1:5" x14ac:dyDescent="0.3">
      <c r="A52">
        <v>10</v>
      </c>
      <c r="B52">
        <v>5096</v>
      </c>
      <c r="C52" s="2">
        <v>44717</v>
      </c>
      <c r="D52">
        <v>179</v>
      </c>
      <c r="E52" t="s">
        <v>19</v>
      </c>
    </row>
    <row r="53" spans="1:5" x14ac:dyDescent="0.3">
      <c r="A53">
        <v>10</v>
      </c>
      <c r="B53">
        <v>9067</v>
      </c>
      <c r="C53" s="2">
        <v>44814</v>
      </c>
      <c r="D53">
        <v>178.78</v>
      </c>
      <c r="E53" t="s">
        <v>16</v>
      </c>
    </row>
    <row r="54" spans="1:5" x14ac:dyDescent="0.3">
      <c r="A54">
        <v>11</v>
      </c>
      <c r="B54">
        <v>6848</v>
      </c>
      <c r="C54" s="2">
        <v>44718</v>
      </c>
      <c r="D54">
        <v>334.62</v>
      </c>
      <c r="E54" t="s">
        <v>20</v>
      </c>
    </row>
    <row r="55" spans="1:5" x14ac:dyDescent="0.3">
      <c r="A55">
        <v>11</v>
      </c>
      <c r="B55">
        <v>2486</v>
      </c>
      <c r="C55" s="2">
        <v>44621</v>
      </c>
      <c r="D55">
        <v>462</v>
      </c>
      <c r="E55" t="s">
        <v>19</v>
      </c>
    </row>
    <row r="56" spans="1:5" x14ac:dyDescent="0.3">
      <c r="A56">
        <v>11</v>
      </c>
      <c r="B56">
        <v>5349</v>
      </c>
      <c r="C56" s="2">
        <v>44826</v>
      </c>
      <c r="D56">
        <v>163.78</v>
      </c>
      <c r="E56" t="s">
        <v>20</v>
      </c>
    </row>
    <row r="57" spans="1:5" x14ac:dyDescent="0.3">
      <c r="A57">
        <v>11</v>
      </c>
      <c r="B57">
        <v>8270</v>
      </c>
      <c r="C57" s="2">
        <v>44909</v>
      </c>
      <c r="D57">
        <v>426.06</v>
      </c>
      <c r="E57" t="s">
        <v>20</v>
      </c>
    </row>
    <row r="58" spans="1:5" x14ac:dyDescent="0.3">
      <c r="A58">
        <v>11</v>
      </c>
      <c r="B58">
        <v>9437</v>
      </c>
      <c r="C58" s="2">
        <v>44837</v>
      </c>
      <c r="D58">
        <v>347.37</v>
      </c>
      <c r="E58" t="s">
        <v>19</v>
      </c>
    </row>
    <row r="59" spans="1:5" x14ac:dyDescent="0.3">
      <c r="A59">
        <v>12</v>
      </c>
      <c r="B59">
        <v>6450</v>
      </c>
      <c r="C59" s="2">
        <v>44867</v>
      </c>
      <c r="D59">
        <v>87.1</v>
      </c>
      <c r="E59" t="s">
        <v>16</v>
      </c>
    </row>
    <row r="60" spans="1:5" x14ac:dyDescent="0.3">
      <c r="A60">
        <v>13</v>
      </c>
      <c r="B60">
        <v>1990</v>
      </c>
      <c r="C60" s="2">
        <v>44831</v>
      </c>
      <c r="D60">
        <v>173.13</v>
      </c>
      <c r="E60" t="s">
        <v>16</v>
      </c>
    </row>
    <row r="61" spans="1:5" x14ac:dyDescent="0.3">
      <c r="A61">
        <v>13</v>
      </c>
      <c r="B61">
        <v>2005</v>
      </c>
      <c r="C61" s="2">
        <v>44765</v>
      </c>
      <c r="D61">
        <v>54.17</v>
      </c>
      <c r="E61" t="s">
        <v>17</v>
      </c>
    </row>
    <row r="62" spans="1:5" x14ac:dyDescent="0.3">
      <c r="A62">
        <v>13</v>
      </c>
      <c r="B62">
        <v>4677</v>
      </c>
      <c r="C62" s="2">
        <v>44783</v>
      </c>
      <c r="D62">
        <v>164.72</v>
      </c>
      <c r="E62" t="s">
        <v>20</v>
      </c>
    </row>
    <row r="63" spans="1:5" x14ac:dyDescent="0.3">
      <c r="A63">
        <v>14</v>
      </c>
      <c r="B63">
        <v>2745</v>
      </c>
      <c r="C63" s="2">
        <v>44729</v>
      </c>
      <c r="D63">
        <v>442.99</v>
      </c>
      <c r="E63" t="s">
        <v>18</v>
      </c>
    </row>
    <row r="64" spans="1:5" x14ac:dyDescent="0.3">
      <c r="A64">
        <v>14</v>
      </c>
      <c r="B64">
        <v>9980</v>
      </c>
      <c r="C64" s="2">
        <v>44668</v>
      </c>
      <c r="D64">
        <v>412.2</v>
      </c>
      <c r="E64" t="s">
        <v>18</v>
      </c>
    </row>
    <row r="65" spans="1:5" x14ac:dyDescent="0.3">
      <c r="A65">
        <v>14</v>
      </c>
      <c r="B65">
        <v>2396</v>
      </c>
      <c r="C65" s="2">
        <v>44697</v>
      </c>
      <c r="D65">
        <v>186.37</v>
      </c>
      <c r="E65" t="s">
        <v>19</v>
      </c>
    </row>
    <row r="66" spans="1:5" x14ac:dyDescent="0.3">
      <c r="A66">
        <v>14</v>
      </c>
      <c r="B66">
        <v>6272</v>
      </c>
      <c r="C66" s="2">
        <v>44873</v>
      </c>
      <c r="D66">
        <v>150.22</v>
      </c>
      <c r="E66" t="s">
        <v>20</v>
      </c>
    </row>
    <row r="67" spans="1:5" x14ac:dyDescent="0.3">
      <c r="A67">
        <v>14</v>
      </c>
      <c r="B67">
        <v>8718</v>
      </c>
      <c r="C67" s="2">
        <v>44717</v>
      </c>
      <c r="D67">
        <v>478.59</v>
      </c>
      <c r="E67" t="s">
        <v>19</v>
      </c>
    </row>
    <row r="68" spans="1:5" x14ac:dyDescent="0.3">
      <c r="A68">
        <v>14</v>
      </c>
      <c r="B68">
        <v>7776</v>
      </c>
      <c r="C68" s="2">
        <v>44850</v>
      </c>
      <c r="D68">
        <v>335.44</v>
      </c>
      <c r="E68" t="s">
        <v>17</v>
      </c>
    </row>
    <row r="69" spans="1:5" x14ac:dyDescent="0.3">
      <c r="A69">
        <v>14</v>
      </c>
      <c r="B69">
        <v>6836</v>
      </c>
      <c r="C69" s="2">
        <v>44578</v>
      </c>
      <c r="D69">
        <v>468.35</v>
      </c>
      <c r="E69" t="s">
        <v>18</v>
      </c>
    </row>
    <row r="70" spans="1:5" x14ac:dyDescent="0.3">
      <c r="A70">
        <v>14</v>
      </c>
      <c r="B70">
        <v>6340</v>
      </c>
      <c r="C70" s="2">
        <v>44613</v>
      </c>
      <c r="D70">
        <v>213.22</v>
      </c>
      <c r="E70" t="s">
        <v>19</v>
      </c>
    </row>
    <row r="71" spans="1:5" x14ac:dyDescent="0.3">
      <c r="A71">
        <v>14</v>
      </c>
      <c r="B71">
        <v>1721</v>
      </c>
      <c r="C71" s="2">
        <v>44715</v>
      </c>
      <c r="D71">
        <v>156.21</v>
      </c>
      <c r="E71" t="s">
        <v>19</v>
      </c>
    </row>
    <row r="72" spans="1:5" x14ac:dyDescent="0.3">
      <c r="A72">
        <v>15</v>
      </c>
      <c r="B72">
        <v>3145</v>
      </c>
      <c r="C72" s="2">
        <v>44648</v>
      </c>
      <c r="D72">
        <v>283.39</v>
      </c>
      <c r="E72" t="s">
        <v>20</v>
      </c>
    </row>
    <row r="73" spans="1:5" x14ac:dyDescent="0.3">
      <c r="A73">
        <v>15</v>
      </c>
      <c r="B73">
        <v>2620</v>
      </c>
      <c r="C73" s="2">
        <v>44876</v>
      </c>
      <c r="D73">
        <v>383.9</v>
      </c>
      <c r="E73" t="s">
        <v>16</v>
      </c>
    </row>
    <row r="74" spans="1:5" x14ac:dyDescent="0.3">
      <c r="A74">
        <v>15</v>
      </c>
      <c r="B74">
        <v>6146</v>
      </c>
      <c r="C74" s="2">
        <v>44666</v>
      </c>
      <c r="D74">
        <v>160.79</v>
      </c>
      <c r="E74" t="s">
        <v>20</v>
      </c>
    </row>
    <row r="75" spans="1:5" x14ac:dyDescent="0.3">
      <c r="A75">
        <v>15</v>
      </c>
      <c r="B75">
        <v>2253</v>
      </c>
      <c r="C75" s="2">
        <v>44581</v>
      </c>
      <c r="D75">
        <v>273.54000000000002</v>
      </c>
      <c r="E75" t="s">
        <v>18</v>
      </c>
    </row>
    <row r="76" spans="1:5" x14ac:dyDescent="0.3">
      <c r="A76">
        <v>15</v>
      </c>
      <c r="B76">
        <v>1293</v>
      </c>
      <c r="C76" s="2">
        <v>44701</v>
      </c>
      <c r="D76">
        <v>68.63</v>
      </c>
      <c r="E76" t="s">
        <v>19</v>
      </c>
    </row>
    <row r="77" spans="1:5" x14ac:dyDescent="0.3">
      <c r="A77">
        <v>15</v>
      </c>
      <c r="B77">
        <v>5338</v>
      </c>
      <c r="C77" s="2">
        <v>44587</v>
      </c>
      <c r="D77">
        <v>406.29</v>
      </c>
      <c r="E77" t="s">
        <v>19</v>
      </c>
    </row>
    <row r="78" spans="1:5" x14ac:dyDescent="0.3">
      <c r="A78">
        <v>15</v>
      </c>
      <c r="B78">
        <v>4936</v>
      </c>
      <c r="C78" s="2">
        <v>44789</v>
      </c>
      <c r="D78">
        <v>151.88</v>
      </c>
      <c r="E78" t="s">
        <v>18</v>
      </c>
    </row>
    <row r="79" spans="1:5" x14ac:dyDescent="0.3">
      <c r="A79">
        <v>15</v>
      </c>
      <c r="B79">
        <v>3147</v>
      </c>
      <c r="C79" s="2">
        <v>44911</v>
      </c>
      <c r="D79">
        <v>185.6</v>
      </c>
      <c r="E79" t="s">
        <v>17</v>
      </c>
    </row>
    <row r="80" spans="1:5" x14ac:dyDescent="0.3">
      <c r="A80">
        <v>16</v>
      </c>
      <c r="B80">
        <v>9620</v>
      </c>
      <c r="C80" s="2">
        <v>44890</v>
      </c>
      <c r="D80">
        <v>52.67</v>
      </c>
      <c r="E80" t="s">
        <v>20</v>
      </c>
    </row>
    <row r="81" spans="1:5" x14ac:dyDescent="0.3">
      <c r="A81">
        <v>16</v>
      </c>
      <c r="B81">
        <v>5751</v>
      </c>
      <c r="C81" s="2">
        <v>44765</v>
      </c>
      <c r="D81">
        <v>352.99</v>
      </c>
      <c r="E81" t="s">
        <v>20</v>
      </c>
    </row>
    <row r="82" spans="1:5" x14ac:dyDescent="0.3">
      <c r="A82">
        <v>16</v>
      </c>
      <c r="B82">
        <v>3844</v>
      </c>
      <c r="C82" s="2">
        <v>44887</v>
      </c>
      <c r="D82">
        <v>250.51</v>
      </c>
      <c r="E82" t="s">
        <v>18</v>
      </c>
    </row>
    <row r="83" spans="1:5" x14ac:dyDescent="0.3">
      <c r="A83">
        <v>16</v>
      </c>
      <c r="B83">
        <v>6371</v>
      </c>
      <c r="C83" s="2">
        <v>44879</v>
      </c>
      <c r="D83">
        <v>154.69999999999999</v>
      </c>
      <c r="E83" t="s">
        <v>20</v>
      </c>
    </row>
    <row r="84" spans="1:5" x14ac:dyDescent="0.3">
      <c r="A84">
        <v>16</v>
      </c>
      <c r="B84">
        <v>4438</v>
      </c>
      <c r="C84" s="2">
        <v>44782</v>
      </c>
      <c r="D84">
        <v>470.53</v>
      </c>
      <c r="E84" t="s">
        <v>17</v>
      </c>
    </row>
    <row r="85" spans="1:5" x14ac:dyDescent="0.3">
      <c r="A85">
        <v>16</v>
      </c>
      <c r="B85">
        <v>6637</v>
      </c>
      <c r="C85" s="2">
        <v>44780</v>
      </c>
      <c r="D85">
        <v>97.06</v>
      </c>
      <c r="E85" t="s">
        <v>16</v>
      </c>
    </row>
    <row r="86" spans="1:5" x14ac:dyDescent="0.3">
      <c r="A86">
        <v>16</v>
      </c>
      <c r="B86">
        <v>6615</v>
      </c>
      <c r="C86" s="2">
        <v>44909</v>
      </c>
      <c r="D86">
        <v>159.18</v>
      </c>
      <c r="E86" t="s">
        <v>18</v>
      </c>
    </row>
    <row r="87" spans="1:5" x14ac:dyDescent="0.3">
      <c r="A87">
        <v>16</v>
      </c>
      <c r="B87">
        <v>7531</v>
      </c>
      <c r="C87" s="2">
        <v>44805</v>
      </c>
      <c r="D87">
        <v>147.82</v>
      </c>
      <c r="E87" t="s">
        <v>18</v>
      </c>
    </row>
    <row r="88" spans="1:5" x14ac:dyDescent="0.3">
      <c r="A88">
        <v>16</v>
      </c>
      <c r="B88">
        <v>1141</v>
      </c>
      <c r="C88" s="2">
        <v>44878</v>
      </c>
      <c r="D88">
        <v>334.33</v>
      </c>
      <c r="E88" t="s">
        <v>20</v>
      </c>
    </row>
    <row r="89" spans="1:5" x14ac:dyDescent="0.3">
      <c r="A89">
        <v>17</v>
      </c>
      <c r="B89">
        <v>1301</v>
      </c>
      <c r="C89" s="2">
        <v>44715</v>
      </c>
      <c r="D89">
        <v>67.2</v>
      </c>
      <c r="E89" t="s">
        <v>19</v>
      </c>
    </row>
    <row r="90" spans="1:5" x14ac:dyDescent="0.3">
      <c r="A90">
        <v>17</v>
      </c>
      <c r="B90">
        <v>7359</v>
      </c>
      <c r="C90" s="2">
        <v>44833</v>
      </c>
      <c r="D90">
        <v>92.54</v>
      </c>
      <c r="E90" t="s">
        <v>16</v>
      </c>
    </row>
    <row r="91" spans="1:5" x14ac:dyDescent="0.3">
      <c r="A91">
        <v>17</v>
      </c>
      <c r="B91">
        <v>2767</v>
      </c>
      <c r="C91" s="2">
        <v>44761</v>
      </c>
      <c r="D91">
        <v>344.04</v>
      </c>
      <c r="E91" t="s">
        <v>16</v>
      </c>
    </row>
    <row r="92" spans="1:5" x14ac:dyDescent="0.3">
      <c r="A92">
        <v>17</v>
      </c>
      <c r="B92">
        <v>3589</v>
      </c>
      <c r="C92" s="2">
        <v>44765</v>
      </c>
      <c r="D92">
        <v>431.79</v>
      </c>
      <c r="E92" t="s">
        <v>20</v>
      </c>
    </row>
    <row r="93" spans="1:5" x14ac:dyDescent="0.3">
      <c r="A93">
        <v>17</v>
      </c>
      <c r="B93">
        <v>9294</v>
      </c>
      <c r="C93" s="2">
        <v>44889</v>
      </c>
      <c r="D93">
        <v>121.62</v>
      </c>
      <c r="E93" t="s">
        <v>18</v>
      </c>
    </row>
    <row r="94" spans="1:5" x14ac:dyDescent="0.3">
      <c r="A94">
        <v>17</v>
      </c>
      <c r="B94">
        <v>4397</v>
      </c>
      <c r="C94" s="2">
        <v>44739</v>
      </c>
      <c r="D94">
        <v>124.02</v>
      </c>
      <c r="E94" t="s">
        <v>17</v>
      </c>
    </row>
    <row r="95" spans="1:5" x14ac:dyDescent="0.3">
      <c r="A95">
        <v>17</v>
      </c>
      <c r="B95">
        <v>4890</v>
      </c>
      <c r="C95" s="2">
        <v>44743</v>
      </c>
      <c r="D95">
        <v>444.06</v>
      </c>
      <c r="E95" t="s">
        <v>19</v>
      </c>
    </row>
    <row r="96" spans="1:5" x14ac:dyDescent="0.3">
      <c r="A96">
        <v>18</v>
      </c>
      <c r="B96">
        <v>4769</v>
      </c>
      <c r="C96" s="2">
        <v>44708</v>
      </c>
      <c r="D96">
        <v>164.11</v>
      </c>
      <c r="E96" t="s">
        <v>19</v>
      </c>
    </row>
    <row r="97" spans="1:5" x14ac:dyDescent="0.3">
      <c r="A97">
        <v>18</v>
      </c>
      <c r="B97">
        <v>1171</v>
      </c>
      <c r="C97" s="2">
        <v>44803</v>
      </c>
      <c r="D97">
        <v>97.23</v>
      </c>
      <c r="E97" t="s">
        <v>18</v>
      </c>
    </row>
    <row r="98" spans="1:5" x14ac:dyDescent="0.3">
      <c r="A98">
        <v>18</v>
      </c>
      <c r="B98">
        <v>6170</v>
      </c>
      <c r="C98" s="2">
        <v>44679</v>
      </c>
      <c r="D98">
        <v>281.73</v>
      </c>
      <c r="E98" t="s">
        <v>20</v>
      </c>
    </row>
    <row r="99" spans="1:5" x14ac:dyDescent="0.3">
      <c r="A99">
        <v>18</v>
      </c>
      <c r="B99">
        <v>1028</v>
      </c>
      <c r="C99" s="2">
        <v>44600</v>
      </c>
      <c r="D99">
        <v>154.09</v>
      </c>
      <c r="E99" t="s">
        <v>18</v>
      </c>
    </row>
    <row r="100" spans="1:5" x14ac:dyDescent="0.3">
      <c r="A100">
        <v>18</v>
      </c>
      <c r="B100">
        <v>9033</v>
      </c>
      <c r="C100" s="2">
        <v>44575</v>
      </c>
      <c r="D100">
        <v>254.22</v>
      </c>
      <c r="E100" t="s">
        <v>20</v>
      </c>
    </row>
    <row r="101" spans="1:5" x14ac:dyDescent="0.3">
      <c r="A101">
        <v>19</v>
      </c>
      <c r="B101">
        <v>3893</v>
      </c>
      <c r="C101" s="2">
        <v>44848</v>
      </c>
      <c r="D101">
        <v>382.15</v>
      </c>
      <c r="E101" t="s">
        <v>18</v>
      </c>
    </row>
    <row r="102" spans="1:5" x14ac:dyDescent="0.3">
      <c r="A102">
        <v>19</v>
      </c>
      <c r="B102">
        <v>9830</v>
      </c>
      <c r="C102" s="2">
        <v>44690</v>
      </c>
      <c r="D102">
        <v>477.83</v>
      </c>
      <c r="E102" t="s">
        <v>18</v>
      </c>
    </row>
    <row r="103" spans="1:5" x14ac:dyDescent="0.3">
      <c r="A103">
        <v>19</v>
      </c>
      <c r="B103">
        <v>5865</v>
      </c>
      <c r="C103" s="2">
        <v>44760</v>
      </c>
      <c r="D103">
        <v>19.8</v>
      </c>
      <c r="E103" t="s">
        <v>19</v>
      </c>
    </row>
    <row r="104" spans="1:5" x14ac:dyDescent="0.3">
      <c r="A104">
        <v>19</v>
      </c>
      <c r="B104">
        <v>6290</v>
      </c>
      <c r="C104" s="2">
        <v>44917</v>
      </c>
      <c r="D104">
        <v>125.66</v>
      </c>
      <c r="E104" t="s">
        <v>18</v>
      </c>
    </row>
    <row r="105" spans="1:5" x14ac:dyDescent="0.3">
      <c r="A105">
        <v>19</v>
      </c>
      <c r="B105">
        <v>8988</v>
      </c>
      <c r="C105" s="2">
        <v>44916</v>
      </c>
      <c r="D105">
        <v>11.82</v>
      </c>
      <c r="E105" t="s">
        <v>17</v>
      </c>
    </row>
    <row r="106" spans="1:5" x14ac:dyDescent="0.3">
      <c r="A106">
        <v>20</v>
      </c>
      <c r="B106">
        <v>1490</v>
      </c>
      <c r="C106" s="2">
        <v>44754</v>
      </c>
      <c r="D106">
        <v>345.75</v>
      </c>
      <c r="E106" t="s">
        <v>19</v>
      </c>
    </row>
    <row r="107" spans="1:5" x14ac:dyDescent="0.3">
      <c r="A107">
        <v>20</v>
      </c>
      <c r="B107">
        <v>2219</v>
      </c>
      <c r="C107" s="2">
        <v>44912</v>
      </c>
      <c r="D107">
        <v>191.96</v>
      </c>
      <c r="E107" t="s">
        <v>16</v>
      </c>
    </row>
    <row r="108" spans="1:5" x14ac:dyDescent="0.3">
      <c r="A108">
        <v>20</v>
      </c>
      <c r="B108">
        <v>4307</v>
      </c>
      <c r="C108" s="2">
        <v>44594</v>
      </c>
      <c r="D108">
        <v>324.99</v>
      </c>
      <c r="E108" t="s">
        <v>17</v>
      </c>
    </row>
    <row r="109" spans="1:5" x14ac:dyDescent="0.3">
      <c r="A109">
        <v>20</v>
      </c>
      <c r="B109">
        <v>8961</v>
      </c>
      <c r="C109" s="2">
        <v>44891</v>
      </c>
      <c r="D109">
        <v>488.22</v>
      </c>
      <c r="E109" t="s">
        <v>17</v>
      </c>
    </row>
    <row r="110" spans="1:5" x14ac:dyDescent="0.3">
      <c r="A110">
        <v>20</v>
      </c>
      <c r="B110">
        <v>7435</v>
      </c>
      <c r="C110" s="2">
        <v>44853</v>
      </c>
      <c r="D110">
        <v>39.340000000000003</v>
      </c>
      <c r="E110" t="s">
        <v>19</v>
      </c>
    </row>
    <row r="111" spans="1:5" x14ac:dyDescent="0.3">
      <c r="A111">
        <v>20</v>
      </c>
      <c r="B111">
        <v>4846</v>
      </c>
      <c r="C111" s="2">
        <v>44818</v>
      </c>
      <c r="D111">
        <v>485.84</v>
      </c>
      <c r="E111" t="s">
        <v>17</v>
      </c>
    </row>
    <row r="112" spans="1:5" x14ac:dyDescent="0.3">
      <c r="A112">
        <v>20</v>
      </c>
      <c r="B112">
        <v>5167</v>
      </c>
      <c r="C112" s="2">
        <v>44824</v>
      </c>
      <c r="D112">
        <v>122.1</v>
      </c>
      <c r="E112" t="s">
        <v>19</v>
      </c>
    </row>
    <row r="113" spans="1:5" x14ac:dyDescent="0.3">
      <c r="A113">
        <v>20</v>
      </c>
      <c r="B113">
        <v>9861</v>
      </c>
      <c r="C113" s="2">
        <v>44665</v>
      </c>
      <c r="D113">
        <v>315.55</v>
      </c>
      <c r="E113" t="s">
        <v>18</v>
      </c>
    </row>
    <row r="114" spans="1:5" x14ac:dyDescent="0.3">
      <c r="A114">
        <v>20</v>
      </c>
      <c r="B114">
        <v>4640</v>
      </c>
      <c r="C114" s="2">
        <v>44655</v>
      </c>
      <c r="D114">
        <v>462.1</v>
      </c>
      <c r="E114" t="s">
        <v>20</v>
      </c>
    </row>
    <row r="115" spans="1:5" x14ac:dyDescent="0.3">
      <c r="A115">
        <v>21</v>
      </c>
      <c r="B115">
        <v>2493</v>
      </c>
      <c r="C115" s="2">
        <v>44608</v>
      </c>
      <c r="D115">
        <v>97.31</v>
      </c>
      <c r="E115" t="s">
        <v>20</v>
      </c>
    </row>
    <row r="116" spans="1:5" x14ac:dyDescent="0.3">
      <c r="A116">
        <v>21</v>
      </c>
      <c r="B116">
        <v>2596</v>
      </c>
      <c r="C116" s="2">
        <v>44660</v>
      </c>
      <c r="D116">
        <v>217.3</v>
      </c>
      <c r="E116" t="s">
        <v>19</v>
      </c>
    </row>
    <row r="117" spans="1:5" x14ac:dyDescent="0.3">
      <c r="A117">
        <v>21</v>
      </c>
      <c r="B117">
        <v>8416</v>
      </c>
      <c r="C117" s="2">
        <v>44621</v>
      </c>
      <c r="D117">
        <v>64.349999999999994</v>
      </c>
      <c r="E117" t="s">
        <v>20</v>
      </c>
    </row>
    <row r="118" spans="1:5" x14ac:dyDescent="0.3">
      <c r="A118">
        <v>21</v>
      </c>
      <c r="B118">
        <v>3714</v>
      </c>
      <c r="C118" s="2">
        <v>44639</v>
      </c>
      <c r="D118">
        <v>153.58000000000001</v>
      </c>
      <c r="E118" t="s">
        <v>20</v>
      </c>
    </row>
    <row r="119" spans="1:5" x14ac:dyDescent="0.3">
      <c r="A119">
        <v>21</v>
      </c>
      <c r="B119">
        <v>3647</v>
      </c>
      <c r="C119" s="2">
        <v>44775</v>
      </c>
      <c r="D119">
        <v>380.48</v>
      </c>
      <c r="E119" t="s">
        <v>19</v>
      </c>
    </row>
    <row r="120" spans="1:5" x14ac:dyDescent="0.3">
      <c r="A120">
        <v>22</v>
      </c>
      <c r="B120">
        <v>3133</v>
      </c>
      <c r="C120" s="2">
        <v>44785</v>
      </c>
      <c r="D120">
        <v>247.99</v>
      </c>
      <c r="E120" t="s">
        <v>18</v>
      </c>
    </row>
    <row r="121" spans="1:5" x14ac:dyDescent="0.3">
      <c r="A121">
        <v>22</v>
      </c>
      <c r="B121">
        <v>6885</v>
      </c>
      <c r="C121" s="2">
        <v>44841</v>
      </c>
      <c r="D121">
        <v>463.48</v>
      </c>
      <c r="E121" t="s">
        <v>19</v>
      </c>
    </row>
    <row r="122" spans="1:5" x14ac:dyDescent="0.3">
      <c r="A122">
        <v>22</v>
      </c>
      <c r="B122">
        <v>8646</v>
      </c>
      <c r="C122" s="2">
        <v>44853</v>
      </c>
      <c r="D122">
        <v>218.65</v>
      </c>
      <c r="E122" t="s">
        <v>17</v>
      </c>
    </row>
    <row r="123" spans="1:5" x14ac:dyDescent="0.3">
      <c r="A123">
        <v>22</v>
      </c>
      <c r="B123">
        <v>6250</v>
      </c>
      <c r="C123" s="2">
        <v>44711</v>
      </c>
      <c r="D123">
        <v>89.96</v>
      </c>
      <c r="E123" t="s">
        <v>18</v>
      </c>
    </row>
    <row r="124" spans="1:5" x14ac:dyDescent="0.3">
      <c r="A124">
        <v>22</v>
      </c>
      <c r="B124">
        <v>5095</v>
      </c>
      <c r="C124" s="2">
        <v>44830</v>
      </c>
      <c r="D124">
        <v>402.9</v>
      </c>
      <c r="E124" t="s">
        <v>20</v>
      </c>
    </row>
    <row r="125" spans="1:5" x14ac:dyDescent="0.3">
      <c r="A125">
        <v>22</v>
      </c>
      <c r="B125">
        <v>5195</v>
      </c>
      <c r="C125" s="2">
        <v>44593</v>
      </c>
      <c r="D125">
        <v>159.75</v>
      </c>
      <c r="E125" t="s">
        <v>18</v>
      </c>
    </row>
    <row r="126" spans="1:5" x14ac:dyDescent="0.3">
      <c r="A126">
        <v>23</v>
      </c>
      <c r="B126">
        <v>8983</v>
      </c>
      <c r="C126" s="2">
        <v>44872</v>
      </c>
      <c r="D126">
        <v>345.79</v>
      </c>
      <c r="E126" t="s">
        <v>19</v>
      </c>
    </row>
    <row r="127" spans="1:5" x14ac:dyDescent="0.3">
      <c r="A127">
        <v>23</v>
      </c>
      <c r="B127">
        <v>4105</v>
      </c>
      <c r="C127" s="2">
        <v>44661</v>
      </c>
      <c r="D127">
        <v>457.01</v>
      </c>
      <c r="E127" t="s">
        <v>20</v>
      </c>
    </row>
    <row r="128" spans="1:5" x14ac:dyDescent="0.3">
      <c r="A128">
        <v>23</v>
      </c>
      <c r="B128">
        <v>2838</v>
      </c>
      <c r="C128" s="2">
        <v>44580</v>
      </c>
      <c r="D128">
        <v>273.08</v>
      </c>
      <c r="E128" t="s">
        <v>19</v>
      </c>
    </row>
    <row r="129" spans="1:5" x14ac:dyDescent="0.3">
      <c r="A129">
        <v>23</v>
      </c>
      <c r="B129">
        <v>1498</v>
      </c>
      <c r="C129" s="2">
        <v>44603</v>
      </c>
      <c r="D129">
        <v>414.86</v>
      </c>
      <c r="E129" t="s">
        <v>20</v>
      </c>
    </row>
    <row r="130" spans="1:5" x14ac:dyDescent="0.3">
      <c r="A130">
        <v>24</v>
      </c>
      <c r="B130">
        <v>4322</v>
      </c>
      <c r="C130" s="2">
        <v>44719</v>
      </c>
      <c r="D130">
        <v>76.78</v>
      </c>
      <c r="E130" t="s">
        <v>17</v>
      </c>
    </row>
    <row r="131" spans="1:5" x14ac:dyDescent="0.3">
      <c r="A131">
        <v>24</v>
      </c>
      <c r="B131">
        <v>5599</v>
      </c>
      <c r="C131" s="2">
        <v>44907</v>
      </c>
      <c r="D131">
        <v>128.80000000000001</v>
      </c>
      <c r="E131" t="s">
        <v>20</v>
      </c>
    </row>
    <row r="132" spans="1:5" x14ac:dyDescent="0.3">
      <c r="A132">
        <v>24</v>
      </c>
      <c r="B132">
        <v>9658</v>
      </c>
      <c r="C132" s="2">
        <v>44872</v>
      </c>
      <c r="D132">
        <v>431.03</v>
      </c>
      <c r="E132" t="s">
        <v>18</v>
      </c>
    </row>
    <row r="133" spans="1:5" x14ac:dyDescent="0.3">
      <c r="A133">
        <v>24</v>
      </c>
      <c r="B133">
        <v>7717</v>
      </c>
      <c r="C133" s="2">
        <v>44603</v>
      </c>
      <c r="D133">
        <v>485.5</v>
      </c>
      <c r="E133" t="s">
        <v>19</v>
      </c>
    </row>
    <row r="134" spans="1:5" x14ac:dyDescent="0.3">
      <c r="A134">
        <v>24</v>
      </c>
      <c r="B134">
        <v>2676</v>
      </c>
      <c r="C134" s="2">
        <v>44863</v>
      </c>
      <c r="D134">
        <v>21.11</v>
      </c>
      <c r="E134" t="s">
        <v>17</v>
      </c>
    </row>
    <row r="135" spans="1:5" x14ac:dyDescent="0.3">
      <c r="A135">
        <v>25</v>
      </c>
      <c r="B135">
        <v>5648</v>
      </c>
      <c r="C135" s="2">
        <v>44818</v>
      </c>
      <c r="D135">
        <v>330.41</v>
      </c>
      <c r="E135" t="s">
        <v>19</v>
      </c>
    </row>
    <row r="136" spans="1:5" x14ac:dyDescent="0.3">
      <c r="A136">
        <v>25</v>
      </c>
      <c r="B136">
        <v>4092</v>
      </c>
      <c r="C136" s="2">
        <v>44811</v>
      </c>
      <c r="D136">
        <v>392.9</v>
      </c>
      <c r="E136" t="s">
        <v>20</v>
      </c>
    </row>
    <row r="137" spans="1:5" x14ac:dyDescent="0.3">
      <c r="A137">
        <v>25</v>
      </c>
      <c r="B137">
        <v>7927</v>
      </c>
      <c r="C137" s="2">
        <v>44841</v>
      </c>
      <c r="D137">
        <v>41.46</v>
      </c>
      <c r="E137" t="s">
        <v>19</v>
      </c>
    </row>
    <row r="138" spans="1:5" x14ac:dyDescent="0.3">
      <c r="A138">
        <v>26</v>
      </c>
      <c r="B138">
        <v>9145</v>
      </c>
      <c r="C138" s="2">
        <v>44905</v>
      </c>
      <c r="D138">
        <v>318.48</v>
      </c>
      <c r="E138" t="s">
        <v>20</v>
      </c>
    </row>
    <row r="139" spans="1:5" x14ac:dyDescent="0.3">
      <c r="A139">
        <v>26</v>
      </c>
      <c r="B139">
        <v>1480</v>
      </c>
      <c r="C139" s="2">
        <v>44923</v>
      </c>
      <c r="D139">
        <v>45.91</v>
      </c>
      <c r="E139" t="s">
        <v>18</v>
      </c>
    </row>
    <row r="140" spans="1:5" x14ac:dyDescent="0.3">
      <c r="A140">
        <v>26</v>
      </c>
      <c r="B140">
        <v>8843</v>
      </c>
      <c r="C140" s="2">
        <v>44773</v>
      </c>
      <c r="D140">
        <v>207.37</v>
      </c>
      <c r="E140" t="s">
        <v>17</v>
      </c>
    </row>
    <row r="141" spans="1:5" x14ac:dyDescent="0.3">
      <c r="A141">
        <v>27</v>
      </c>
      <c r="B141">
        <v>4425</v>
      </c>
      <c r="C141" s="2">
        <v>44693</v>
      </c>
      <c r="D141">
        <v>288.66000000000003</v>
      </c>
      <c r="E141" t="s">
        <v>20</v>
      </c>
    </row>
    <row r="142" spans="1:5" x14ac:dyDescent="0.3">
      <c r="A142">
        <v>27</v>
      </c>
      <c r="B142">
        <v>5786</v>
      </c>
      <c r="C142" s="2">
        <v>44565</v>
      </c>
      <c r="D142">
        <v>344.59</v>
      </c>
      <c r="E142" t="s">
        <v>18</v>
      </c>
    </row>
    <row r="143" spans="1:5" x14ac:dyDescent="0.3">
      <c r="A143">
        <v>27</v>
      </c>
      <c r="B143">
        <v>4102</v>
      </c>
      <c r="C143" s="2">
        <v>44699</v>
      </c>
      <c r="D143">
        <v>390.78</v>
      </c>
      <c r="E143" t="s">
        <v>16</v>
      </c>
    </row>
    <row r="144" spans="1:5" x14ac:dyDescent="0.3">
      <c r="A144">
        <v>27</v>
      </c>
      <c r="B144">
        <v>2276</v>
      </c>
      <c r="C144" s="2">
        <v>44875</v>
      </c>
      <c r="D144">
        <v>415.81</v>
      </c>
      <c r="E144" t="s">
        <v>16</v>
      </c>
    </row>
    <row r="145" spans="1:5" x14ac:dyDescent="0.3">
      <c r="A145">
        <v>27</v>
      </c>
      <c r="B145">
        <v>1996</v>
      </c>
      <c r="C145" s="2">
        <v>44765</v>
      </c>
      <c r="D145">
        <v>191.92</v>
      </c>
      <c r="E145" t="s">
        <v>17</v>
      </c>
    </row>
    <row r="146" spans="1:5" x14ac:dyDescent="0.3">
      <c r="A146">
        <v>27</v>
      </c>
      <c r="B146">
        <v>2452</v>
      </c>
      <c r="C146" s="2">
        <v>44756</v>
      </c>
      <c r="D146">
        <v>172.02</v>
      </c>
      <c r="E146" t="s">
        <v>19</v>
      </c>
    </row>
    <row r="147" spans="1:5" x14ac:dyDescent="0.3">
      <c r="A147">
        <v>27</v>
      </c>
      <c r="B147">
        <v>6309</v>
      </c>
      <c r="C147" s="2">
        <v>44603</v>
      </c>
      <c r="D147">
        <v>348.97</v>
      </c>
      <c r="E147" t="s">
        <v>17</v>
      </c>
    </row>
    <row r="148" spans="1:5" x14ac:dyDescent="0.3">
      <c r="A148">
        <v>27</v>
      </c>
      <c r="B148">
        <v>7397</v>
      </c>
      <c r="C148" s="2">
        <v>44597</v>
      </c>
      <c r="D148">
        <v>57.85</v>
      </c>
      <c r="E148" t="s">
        <v>19</v>
      </c>
    </row>
    <row r="149" spans="1:5" x14ac:dyDescent="0.3">
      <c r="A149">
        <v>28</v>
      </c>
      <c r="B149">
        <v>5739</v>
      </c>
      <c r="C149" s="2">
        <v>44913</v>
      </c>
      <c r="D149">
        <v>56.85</v>
      </c>
      <c r="E149" t="s">
        <v>16</v>
      </c>
    </row>
    <row r="150" spans="1:5" x14ac:dyDescent="0.3">
      <c r="A150">
        <v>28</v>
      </c>
      <c r="B150">
        <v>1702</v>
      </c>
      <c r="C150" s="2">
        <v>44587</v>
      </c>
      <c r="D150">
        <v>329.36</v>
      </c>
      <c r="E150" t="s">
        <v>20</v>
      </c>
    </row>
    <row r="151" spans="1:5" x14ac:dyDescent="0.3">
      <c r="A151">
        <v>28</v>
      </c>
      <c r="B151">
        <v>2248</v>
      </c>
      <c r="C151" s="2">
        <v>44757</v>
      </c>
      <c r="D151">
        <v>467.92</v>
      </c>
      <c r="E151" t="s">
        <v>16</v>
      </c>
    </row>
    <row r="152" spans="1:5" x14ac:dyDescent="0.3">
      <c r="A152">
        <v>28</v>
      </c>
      <c r="B152">
        <v>4690</v>
      </c>
      <c r="C152" s="2">
        <v>44567</v>
      </c>
      <c r="D152">
        <v>339.61</v>
      </c>
      <c r="E152" t="s">
        <v>18</v>
      </c>
    </row>
    <row r="153" spans="1:5" x14ac:dyDescent="0.3">
      <c r="A153">
        <v>28</v>
      </c>
      <c r="B153">
        <v>2591</v>
      </c>
      <c r="C153" s="2">
        <v>44811</v>
      </c>
      <c r="D153">
        <v>325.01</v>
      </c>
      <c r="E153" t="s">
        <v>16</v>
      </c>
    </row>
    <row r="154" spans="1:5" x14ac:dyDescent="0.3">
      <c r="A154">
        <v>28</v>
      </c>
      <c r="B154">
        <v>9559</v>
      </c>
      <c r="C154" s="2">
        <v>44869</v>
      </c>
      <c r="D154">
        <v>183.51</v>
      </c>
      <c r="E154" t="s">
        <v>16</v>
      </c>
    </row>
    <row r="155" spans="1:5" x14ac:dyDescent="0.3">
      <c r="A155">
        <v>29</v>
      </c>
      <c r="B155">
        <v>2528</v>
      </c>
      <c r="C155" s="2">
        <v>44786</v>
      </c>
      <c r="D155">
        <v>438.71</v>
      </c>
      <c r="E155" t="s">
        <v>20</v>
      </c>
    </row>
    <row r="156" spans="1:5" x14ac:dyDescent="0.3">
      <c r="A156">
        <v>29</v>
      </c>
      <c r="B156">
        <v>1801</v>
      </c>
      <c r="C156" s="2">
        <v>44613</v>
      </c>
      <c r="D156">
        <v>25.15</v>
      </c>
      <c r="E156" t="s">
        <v>17</v>
      </c>
    </row>
    <row r="157" spans="1:5" x14ac:dyDescent="0.3">
      <c r="A157">
        <v>29</v>
      </c>
      <c r="B157">
        <v>9118</v>
      </c>
      <c r="C157" s="2">
        <v>44828</v>
      </c>
      <c r="D157">
        <v>389.21</v>
      </c>
      <c r="E157" t="s">
        <v>17</v>
      </c>
    </row>
    <row r="158" spans="1:5" x14ac:dyDescent="0.3">
      <c r="A158">
        <v>30</v>
      </c>
      <c r="B158">
        <v>7047</v>
      </c>
      <c r="C158" s="2">
        <v>44821</v>
      </c>
      <c r="D158">
        <v>257.88</v>
      </c>
      <c r="E158" t="s">
        <v>20</v>
      </c>
    </row>
    <row r="159" spans="1:5" x14ac:dyDescent="0.3">
      <c r="A159">
        <v>30</v>
      </c>
      <c r="B159">
        <v>1004</v>
      </c>
      <c r="C159" s="2">
        <v>44694</v>
      </c>
      <c r="D159">
        <v>448.78</v>
      </c>
      <c r="E159" t="s">
        <v>16</v>
      </c>
    </row>
    <row r="160" spans="1:5" x14ac:dyDescent="0.3">
      <c r="A160">
        <v>31</v>
      </c>
      <c r="B160">
        <v>5083</v>
      </c>
      <c r="C160" s="2">
        <v>44904</v>
      </c>
      <c r="D160">
        <v>314.38</v>
      </c>
      <c r="E160" t="s">
        <v>17</v>
      </c>
    </row>
    <row r="161" spans="1:5" x14ac:dyDescent="0.3">
      <c r="A161">
        <v>31</v>
      </c>
      <c r="B161">
        <v>6259</v>
      </c>
      <c r="C161" s="2">
        <v>44574</v>
      </c>
      <c r="D161">
        <v>101.96</v>
      </c>
      <c r="E161" t="s">
        <v>18</v>
      </c>
    </row>
    <row r="162" spans="1:5" x14ac:dyDescent="0.3">
      <c r="A162">
        <v>31</v>
      </c>
      <c r="B162">
        <v>5812</v>
      </c>
      <c r="C162" s="2">
        <v>44679</v>
      </c>
      <c r="D162">
        <v>184.39</v>
      </c>
      <c r="E162" t="s">
        <v>17</v>
      </c>
    </row>
    <row r="163" spans="1:5" x14ac:dyDescent="0.3">
      <c r="A163">
        <v>31</v>
      </c>
      <c r="B163">
        <v>2341</v>
      </c>
      <c r="C163" s="2">
        <v>44639</v>
      </c>
      <c r="D163">
        <v>194.45</v>
      </c>
      <c r="E163" t="s">
        <v>20</v>
      </c>
    </row>
    <row r="164" spans="1:5" x14ac:dyDescent="0.3">
      <c r="A164">
        <v>31</v>
      </c>
      <c r="B164">
        <v>3715</v>
      </c>
      <c r="C164" s="2">
        <v>44827</v>
      </c>
      <c r="D164">
        <v>313.38</v>
      </c>
      <c r="E164" t="s">
        <v>20</v>
      </c>
    </row>
    <row r="165" spans="1:5" x14ac:dyDescent="0.3">
      <c r="A165">
        <v>32</v>
      </c>
      <c r="B165">
        <v>1780</v>
      </c>
      <c r="C165" s="2">
        <v>44801</v>
      </c>
      <c r="D165">
        <v>460.5</v>
      </c>
      <c r="E165" t="s">
        <v>19</v>
      </c>
    </row>
    <row r="166" spans="1:5" x14ac:dyDescent="0.3">
      <c r="A166">
        <v>32</v>
      </c>
      <c r="B166">
        <v>6698</v>
      </c>
      <c r="C166" s="2">
        <v>44621</v>
      </c>
      <c r="D166">
        <v>315.06</v>
      </c>
      <c r="E166" t="s">
        <v>16</v>
      </c>
    </row>
    <row r="167" spans="1:5" x14ac:dyDescent="0.3">
      <c r="A167">
        <v>32</v>
      </c>
      <c r="B167">
        <v>5458</v>
      </c>
      <c r="C167" s="2">
        <v>44783</v>
      </c>
      <c r="D167">
        <v>111.98</v>
      </c>
      <c r="E167" t="s">
        <v>19</v>
      </c>
    </row>
    <row r="168" spans="1:5" x14ac:dyDescent="0.3">
      <c r="A168">
        <v>32</v>
      </c>
      <c r="B168">
        <v>1813</v>
      </c>
      <c r="C168" s="2">
        <v>44761</v>
      </c>
      <c r="D168">
        <v>127.97</v>
      </c>
      <c r="E168" t="s">
        <v>20</v>
      </c>
    </row>
    <row r="169" spans="1:5" x14ac:dyDescent="0.3">
      <c r="A169">
        <v>32</v>
      </c>
      <c r="B169">
        <v>5175</v>
      </c>
      <c r="C169" s="2">
        <v>44838</v>
      </c>
      <c r="D169">
        <v>210.01</v>
      </c>
      <c r="E169" t="s">
        <v>17</v>
      </c>
    </row>
    <row r="170" spans="1:5" x14ac:dyDescent="0.3">
      <c r="A170">
        <v>33</v>
      </c>
      <c r="B170">
        <v>6680</v>
      </c>
      <c r="C170" s="2">
        <v>44780</v>
      </c>
      <c r="D170">
        <v>356.54</v>
      </c>
      <c r="E170" t="s">
        <v>17</v>
      </c>
    </row>
    <row r="171" spans="1:5" x14ac:dyDescent="0.3">
      <c r="A171">
        <v>33</v>
      </c>
      <c r="B171">
        <v>3582</v>
      </c>
      <c r="C171" s="2">
        <v>44872</v>
      </c>
      <c r="D171">
        <v>332.46</v>
      </c>
      <c r="E171" t="s">
        <v>19</v>
      </c>
    </row>
    <row r="172" spans="1:5" x14ac:dyDescent="0.3">
      <c r="A172">
        <v>34</v>
      </c>
      <c r="B172">
        <v>7444</v>
      </c>
      <c r="C172" s="2">
        <v>44876</v>
      </c>
      <c r="D172">
        <v>383.48</v>
      </c>
      <c r="E172" t="s">
        <v>17</v>
      </c>
    </row>
    <row r="173" spans="1:5" x14ac:dyDescent="0.3">
      <c r="A173">
        <v>34</v>
      </c>
      <c r="B173">
        <v>1814</v>
      </c>
      <c r="C173" s="2">
        <v>44912</v>
      </c>
      <c r="D173">
        <v>242.66</v>
      </c>
      <c r="E173" t="s">
        <v>18</v>
      </c>
    </row>
    <row r="174" spans="1:5" x14ac:dyDescent="0.3">
      <c r="A174">
        <v>34</v>
      </c>
      <c r="B174">
        <v>5245</v>
      </c>
      <c r="C174" s="2">
        <v>44764</v>
      </c>
      <c r="D174">
        <v>240.24</v>
      </c>
      <c r="E174" t="s">
        <v>17</v>
      </c>
    </row>
    <row r="175" spans="1:5" x14ac:dyDescent="0.3">
      <c r="A175">
        <v>34</v>
      </c>
      <c r="B175">
        <v>5486</v>
      </c>
      <c r="C175" s="2">
        <v>44751</v>
      </c>
      <c r="D175">
        <v>111.43</v>
      </c>
      <c r="E175" t="s">
        <v>18</v>
      </c>
    </row>
    <row r="176" spans="1:5" x14ac:dyDescent="0.3">
      <c r="A176">
        <v>34</v>
      </c>
      <c r="B176">
        <v>1249</v>
      </c>
      <c r="C176" s="2">
        <v>44569</v>
      </c>
      <c r="D176">
        <v>51.23</v>
      </c>
      <c r="E176" t="s">
        <v>16</v>
      </c>
    </row>
    <row r="177" spans="1:5" x14ac:dyDescent="0.3">
      <c r="A177">
        <v>34</v>
      </c>
      <c r="B177">
        <v>5286</v>
      </c>
      <c r="C177" s="2">
        <v>44756</v>
      </c>
      <c r="D177">
        <v>269.06</v>
      </c>
      <c r="E177" t="s">
        <v>20</v>
      </c>
    </row>
    <row r="178" spans="1:5" x14ac:dyDescent="0.3">
      <c r="A178">
        <v>34</v>
      </c>
      <c r="B178">
        <v>7568</v>
      </c>
      <c r="C178" s="2">
        <v>44636</v>
      </c>
      <c r="D178">
        <v>76.569999999999993</v>
      </c>
      <c r="E178" t="s">
        <v>17</v>
      </c>
    </row>
    <row r="179" spans="1:5" x14ac:dyDescent="0.3">
      <c r="A179">
        <v>34</v>
      </c>
      <c r="B179">
        <v>6115</v>
      </c>
      <c r="C179" s="2">
        <v>44917</v>
      </c>
      <c r="D179">
        <v>298.83</v>
      </c>
      <c r="E179" t="s">
        <v>17</v>
      </c>
    </row>
    <row r="180" spans="1:5" x14ac:dyDescent="0.3">
      <c r="A180">
        <v>34</v>
      </c>
      <c r="B180">
        <v>2905</v>
      </c>
      <c r="C180" s="2">
        <v>44843</v>
      </c>
      <c r="D180">
        <v>212.9</v>
      </c>
      <c r="E180" t="s">
        <v>16</v>
      </c>
    </row>
    <row r="181" spans="1:5" x14ac:dyDescent="0.3">
      <c r="A181">
        <v>35</v>
      </c>
      <c r="B181">
        <v>5065</v>
      </c>
      <c r="C181" s="2">
        <v>44812</v>
      </c>
      <c r="D181">
        <v>135.66999999999999</v>
      </c>
      <c r="E181" t="s">
        <v>18</v>
      </c>
    </row>
    <row r="182" spans="1:5" x14ac:dyDescent="0.3">
      <c r="A182">
        <v>35</v>
      </c>
      <c r="B182">
        <v>7320</v>
      </c>
      <c r="C182" s="2">
        <v>44654</v>
      </c>
      <c r="D182">
        <v>471.59</v>
      </c>
      <c r="E182" t="s">
        <v>20</v>
      </c>
    </row>
    <row r="183" spans="1:5" x14ac:dyDescent="0.3">
      <c r="A183">
        <v>35</v>
      </c>
      <c r="B183">
        <v>2224</v>
      </c>
      <c r="C183" s="2">
        <v>44685</v>
      </c>
      <c r="D183">
        <v>172.58</v>
      </c>
      <c r="E183" t="s">
        <v>16</v>
      </c>
    </row>
    <row r="184" spans="1:5" x14ac:dyDescent="0.3">
      <c r="A184">
        <v>36</v>
      </c>
      <c r="B184">
        <v>2345</v>
      </c>
      <c r="C184" s="2">
        <v>44736</v>
      </c>
      <c r="D184">
        <v>97.55</v>
      </c>
      <c r="E184" t="s">
        <v>16</v>
      </c>
    </row>
    <row r="185" spans="1:5" x14ac:dyDescent="0.3">
      <c r="A185">
        <v>36</v>
      </c>
      <c r="B185">
        <v>4788</v>
      </c>
      <c r="C185" s="2">
        <v>44730</v>
      </c>
      <c r="D185">
        <v>72</v>
      </c>
      <c r="E185" t="s">
        <v>16</v>
      </c>
    </row>
    <row r="186" spans="1:5" x14ac:dyDescent="0.3">
      <c r="A186">
        <v>36</v>
      </c>
      <c r="B186">
        <v>3207</v>
      </c>
      <c r="C186" s="2">
        <v>44622</v>
      </c>
      <c r="D186">
        <v>445.86</v>
      </c>
      <c r="E186" t="s">
        <v>19</v>
      </c>
    </row>
    <row r="187" spans="1:5" x14ac:dyDescent="0.3">
      <c r="A187">
        <v>36</v>
      </c>
      <c r="B187">
        <v>6624</v>
      </c>
      <c r="C187" s="2">
        <v>44747</v>
      </c>
      <c r="D187">
        <v>54.72</v>
      </c>
      <c r="E187" t="s">
        <v>16</v>
      </c>
    </row>
    <row r="188" spans="1:5" x14ac:dyDescent="0.3">
      <c r="A188">
        <v>36</v>
      </c>
      <c r="B188">
        <v>2130</v>
      </c>
      <c r="C188" s="2">
        <v>44861</v>
      </c>
      <c r="D188">
        <v>452.54</v>
      </c>
      <c r="E188" t="s">
        <v>20</v>
      </c>
    </row>
    <row r="189" spans="1:5" x14ac:dyDescent="0.3">
      <c r="A189">
        <v>36</v>
      </c>
      <c r="B189">
        <v>7865</v>
      </c>
      <c r="C189" s="2">
        <v>44655</v>
      </c>
      <c r="D189">
        <v>198.88</v>
      </c>
      <c r="E189" t="s">
        <v>17</v>
      </c>
    </row>
    <row r="190" spans="1:5" x14ac:dyDescent="0.3">
      <c r="A190">
        <v>37</v>
      </c>
      <c r="B190">
        <v>4507</v>
      </c>
      <c r="C190" s="2">
        <v>44902</v>
      </c>
      <c r="D190">
        <v>487.83</v>
      </c>
      <c r="E190" t="s">
        <v>17</v>
      </c>
    </row>
    <row r="191" spans="1:5" x14ac:dyDescent="0.3">
      <c r="A191">
        <v>37</v>
      </c>
      <c r="B191">
        <v>5551</v>
      </c>
      <c r="C191" s="2">
        <v>44788</v>
      </c>
      <c r="D191">
        <v>489.73</v>
      </c>
      <c r="E191" t="s">
        <v>17</v>
      </c>
    </row>
    <row r="192" spans="1:5" x14ac:dyDescent="0.3">
      <c r="A192">
        <v>37</v>
      </c>
      <c r="B192">
        <v>3700</v>
      </c>
      <c r="C192" s="2">
        <v>44650</v>
      </c>
      <c r="D192">
        <v>288.97000000000003</v>
      </c>
      <c r="E192" t="s">
        <v>17</v>
      </c>
    </row>
    <row r="193" spans="1:5" x14ac:dyDescent="0.3">
      <c r="A193">
        <v>37</v>
      </c>
      <c r="B193">
        <v>2319</v>
      </c>
      <c r="C193" s="2">
        <v>44863</v>
      </c>
      <c r="D193">
        <v>426.1</v>
      </c>
      <c r="E193" t="s">
        <v>18</v>
      </c>
    </row>
    <row r="194" spans="1:5" x14ac:dyDescent="0.3">
      <c r="A194">
        <v>37</v>
      </c>
      <c r="B194">
        <v>8228</v>
      </c>
      <c r="C194" s="2">
        <v>44719</v>
      </c>
      <c r="D194">
        <v>413.56</v>
      </c>
      <c r="E194" t="s">
        <v>18</v>
      </c>
    </row>
    <row r="195" spans="1:5" x14ac:dyDescent="0.3">
      <c r="A195">
        <v>37</v>
      </c>
      <c r="B195">
        <v>3074</v>
      </c>
      <c r="C195" s="2">
        <v>44630</v>
      </c>
      <c r="D195">
        <v>269.85000000000002</v>
      </c>
      <c r="E195" t="s">
        <v>17</v>
      </c>
    </row>
    <row r="196" spans="1:5" x14ac:dyDescent="0.3">
      <c r="A196">
        <v>37</v>
      </c>
      <c r="B196">
        <v>9774</v>
      </c>
      <c r="C196" s="2">
        <v>44567</v>
      </c>
      <c r="D196">
        <v>495.59</v>
      </c>
      <c r="E196" t="s">
        <v>20</v>
      </c>
    </row>
    <row r="197" spans="1:5" x14ac:dyDescent="0.3">
      <c r="A197">
        <v>37</v>
      </c>
      <c r="B197">
        <v>9029</v>
      </c>
      <c r="C197" s="2">
        <v>44695</v>
      </c>
      <c r="D197">
        <v>95.14</v>
      </c>
      <c r="E197" t="s">
        <v>19</v>
      </c>
    </row>
    <row r="198" spans="1:5" x14ac:dyDescent="0.3">
      <c r="A198">
        <v>37</v>
      </c>
      <c r="B198">
        <v>1282</v>
      </c>
      <c r="C198" s="2">
        <v>44640</v>
      </c>
      <c r="D198">
        <v>200.11</v>
      </c>
      <c r="E198" t="s">
        <v>18</v>
      </c>
    </row>
    <row r="199" spans="1:5" x14ac:dyDescent="0.3">
      <c r="A199">
        <v>38</v>
      </c>
      <c r="B199">
        <v>5061</v>
      </c>
      <c r="C199" s="2">
        <v>44877</v>
      </c>
      <c r="D199">
        <v>431.43</v>
      </c>
      <c r="E199" t="s">
        <v>20</v>
      </c>
    </row>
    <row r="200" spans="1:5" x14ac:dyDescent="0.3">
      <c r="A200">
        <v>38</v>
      </c>
      <c r="B200">
        <v>4129</v>
      </c>
      <c r="C200" s="2">
        <v>44615</v>
      </c>
      <c r="D200">
        <v>24.88</v>
      </c>
      <c r="E200" t="s">
        <v>19</v>
      </c>
    </row>
    <row r="201" spans="1:5" x14ac:dyDescent="0.3">
      <c r="A201">
        <v>38</v>
      </c>
      <c r="B201">
        <v>7265</v>
      </c>
      <c r="C201" s="2">
        <v>44900</v>
      </c>
      <c r="D201">
        <v>418.55</v>
      </c>
      <c r="E201" t="s">
        <v>19</v>
      </c>
    </row>
    <row r="202" spans="1:5" x14ac:dyDescent="0.3">
      <c r="A202">
        <v>39</v>
      </c>
      <c r="B202">
        <v>8293</v>
      </c>
      <c r="C202" s="2">
        <v>44793</v>
      </c>
      <c r="D202">
        <v>439.79</v>
      </c>
      <c r="E202" t="s">
        <v>16</v>
      </c>
    </row>
    <row r="203" spans="1:5" x14ac:dyDescent="0.3">
      <c r="A203">
        <v>39</v>
      </c>
      <c r="B203">
        <v>6986</v>
      </c>
      <c r="C203" s="2">
        <v>44906</v>
      </c>
      <c r="D203">
        <v>12.77</v>
      </c>
      <c r="E203" t="s">
        <v>19</v>
      </c>
    </row>
    <row r="204" spans="1:5" x14ac:dyDescent="0.3">
      <c r="A204">
        <v>39</v>
      </c>
      <c r="B204">
        <v>2459</v>
      </c>
      <c r="C204" s="2">
        <v>44758</v>
      </c>
      <c r="D204">
        <v>90.54</v>
      </c>
      <c r="E204" t="s">
        <v>16</v>
      </c>
    </row>
    <row r="205" spans="1:5" x14ac:dyDescent="0.3">
      <c r="A205">
        <v>39</v>
      </c>
      <c r="B205">
        <v>9823</v>
      </c>
      <c r="C205" s="2">
        <v>44657</v>
      </c>
      <c r="D205">
        <v>332.93</v>
      </c>
      <c r="E205" t="s">
        <v>18</v>
      </c>
    </row>
    <row r="206" spans="1:5" x14ac:dyDescent="0.3">
      <c r="A206">
        <v>39</v>
      </c>
      <c r="B206">
        <v>9211</v>
      </c>
      <c r="C206" s="2">
        <v>44660</v>
      </c>
      <c r="D206">
        <v>315.91000000000003</v>
      </c>
      <c r="E206" t="s">
        <v>18</v>
      </c>
    </row>
    <row r="207" spans="1:5" x14ac:dyDescent="0.3">
      <c r="A207">
        <v>40</v>
      </c>
      <c r="B207">
        <v>4772</v>
      </c>
      <c r="C207" s="2">
        <v>44627</v>
      </c>
      <c r="D207">
        <v>312.32</v>
      </c>
      <c r="E207" t="s">
        <v>16</v>
      </c>
    </row>
    <row r="208" spans="1:5" x14ac:dyDescent="0.3">
      <c r="A208">
        <v>40</v>
      </c>
      <c r="B208">
        <v>7452</v>
      </c>
      <c r="C208" s="2">
        <v>44572</v>
      </c>
      <c r="D208">
        <v>339.69</v>
      </c>
      <c r="E208" t="s">
        <v>18</v>
      </c>
    </row>
    <row r="209" spans="1:5" x14ac:dyDescent="0.3">
      <c r="A209">
        <v>40</v>
      </c>
      <c r="B209">
        <v>1652</v>
      </c>
      <c r="C209" s="2">
        <v>44715</v>
      </c>
      <c r="D209">
        <v>100.36</v>
      </c>
      <c r="E209" t="s">
        <v>16</v>
      </c>
    </row>
    <row r="210" spans="1:5" x14ac:dyDescent="0.3">
      <c r="A210">
        <v>40</v>
      </c>
      <c r="B210">
        <v>9361</v>
      </c>
      <c r="C210" s="2">
        <v>44690</v>
      </c>
      <c r="D210">
        <v>281.66000000000003</v>
      </c>
      <c r="E210" t="s">
        <v>19</v>
      </c>
    </row>
    <row r="211" spans="1:5" x14ac:dyDescent="0.3">
      <c r="A211">
        <v>40</v>
      </c>
      <c r="B211">
        <v>8720</v>
      </c>
      <c r="C211" s="2">
        <v>44775</v>
      </c>
      <c r="D211">
        <v>310.60000000000002</v>
      </c>
      <c r="E211" t="s">
        <v>19</v>
      </c>
    </row>
    <row r="212" spans="1:5" x14ac:dyDescent="0.3">
      <c r="A212">
        <v>40</v>
      </c>
      <c r="B212">
        <v>3695</v>
      </c>
      <c r="C212" s="2">
        <v>44693</v>
      </c>
      <c r="D212">
        <v>81.78</v>
      </c>
      <c r="E212" t="s">
        <v>18</v>
      </c>
    </row>
    <row r="213" spans="1:5" x14ac:dyDescent="0.3">
      <c r="A213">
        <v>40</v>
      </c>
      <c r="B213">
        <v>3392</v>
      </c>
      <c r="C213" s="2">
        <v>44739</v>
      </c>
      <c r="D213">
        <v>151.94</v>
      </c>
      <c r="E213" t="s">
        <v>19</v>
      </c>
    </row>
    <row r="214" spans="1:5" x14ac:dyDescent="0.3">
      <c r="A214">
        <v>41</v>
      </c>
      <c r="B214">
        <v>7124</v>
      </c>
      <c r="C214" s="2">
        <v>44598</v>
      </c>
      <c r="D214">
        <v>329.86</v>
      </c>
      <c r="E214" t="s">
        <v>18</v>
      </c>
    </row>
    <row r="215" spans="1:5" x14ac:dyDescent="0.3">
      <c r="A215">
        <v>41</v>
      </c>
      <c r="B215">
        <v>7822</v>
      </c>
      <c r="C215" s="2">
        <v>44607</v>
      </c>
      <c r="D215">
        <v>33.36</v>
      </c>
      <c r="E215" t="s">
        <v>17</v>
      </c>
    </row>
    <row r="216" spans="1:5" x14ac:dyDescent="0.3">
      <c r="A216">
        <v>42</v>
      </c>
      <c r="B216">
        <v>7464</v>
      </c>
      <c r="C216" s="2">
        <v>44665</v>
      </c>
      <c r="D216">
        <v>93.75</v>
      </c>
      <c r="E216" t="s">
        <v>20</v>
      </c>
    </row>
    <row r="217" spans="1:5" x14ac:dyDescent="0.3">
      <c r="A217">
        <v>42</v>
      </c>
      <c r="B217">
        <v>1017</v>
      </c>
      <c r="C217" s="2">
        <v>44855</v>
      </c>
      <c r="D217">
        <v>110.57</v>
      </c>
      <c r="E217" t="s">
        <v>20</v>
      </c>
    </row>
    <row r="218" spans="1:5" x14ac:dyDescent="0.3">
      <c r="A218">
        <v>42</v>
      </c>
      <c r="B218">
        <v>2905</v>
      </c>
      <c r="C218" s="2">
        <v>44763</v>
      </c>
      <c r="D218">
        <v>326.29000000000002</v>
      </c>
      <c r="E218" t="s">
        <v>19</v>
      </c>
    </row>
    <row r="219" spans="1:5" x14ac:dyDescent="0.3">
      <c r="A219">
        <v>43</v>
      </c>
      <c r="B219">
        <v>9864</v>
      </c>
      <c r="C219" s="2">
        <v>44679</v>
      </c>
      <c r="D219">
        <v>218.4</v>
      </c>
      <c r="E219" t="s">
        <v>19</v>
      </c>
    </row>
    <row r="220" spans="1:5" x14ac:dyDescent="0.3">
      <c r="A220">
        <v>43</v>
      </c>
      <c r="B220">
        <v>4783</v>
      </c>
      <c r="C220" s="2">
        <v>44800</v>
      </c>
      <c r="D220">
        <v>305.2</v>
      </c>
      <c r="E220" t="s">
        <v>17</v>
      </c>
    </row>
    <row r="221" spans="1:5" x14ac:dyDescent="0.3">
      <c r="A221">
        <v>43</v>
      </c>
      <c r="B221">
        <v>3698</v>
      </c>
      <c r="C221" s="2">
        <v>44867</v>
      </c>
      <c r="D221">
        <v>380.34</v>
      </c>
      <c r="E221" t="s">
        <v>19</v>
      </c>
    </row>
    <row r="222" spans="1:5" x14ac:dyDescent="0.3">
      <c r="A222">
        <v>43</v>
      </c>
      <c r="B222">
        <v>5968</v>
      </c>
      <c r="C222" s="2">
        <v>44651</v>
      </c>
      <c r="D222">
        <v>256.88</v>
      </c>
      <c r="E222" t="s">
        <v>17</v>
      </c>
    </row>
    <row r="223" spans="1:5" x14ac:dyDescent="0.3">
      <c r="A223">
        <v>43</v>
      </c>
      <c r="B223">
        <v>2809</v>
      </c>
      <c r="C223" s="2">
        <v>44814</v>
      </c>
      <c r="D223">
        <v>325.39999999999998</v>
      </c>
      <c r="E223" t="s">
        <v>16</v>
      </c>
    </row>
    <row r="224" spans="1:5" x14ac:dyDescent="0.3">
      <c r="A224">
        <v>43</v>
      </c>
      <c r="B224">
        <v>5710</v>
      </c>
      <c r="C224" s="2">
        <v>44620</v>
      </c>
      <c r="D224">
        <v>396.79</v>
      </c>
      <c r="E224" t="s">
        <v>20</v>
      </c>
    </row>
    <row r="225" spans="1:5" x14ac:dyDescent="0.3">
      <c r="A225">
        <v>43</v>
      </c>
      <c r="B225">
        <v>8909</v>
      </c>
      <c r="C225" s="2">
        <v>44758</v>
      </c>
      <c r="D225">
        <v>330.62</v>
      </c>
      <c r="E225" t="s">
        <v>17</v>
      </c>
    </row>
    <row r="226" spans="1:5" x14ac:dyDescent="0.3">
      <c r="A226">
        <v>44</v>
      </c>
      <c r="B226">
        <v>1793</v>
      </c>
      <c r="C226" s="2">
        <v>44888</v>
      </c>
      <c r="D226">
        <v>423.71</v>
      </c>
      <c r="E226" t="s">
        <v>19</v>
      </c>
    </row>
    <row r="227" spans="1:5" x14ac:dyDescent="0.3">
      <c r="A227">
        <v>44</v>
      </c>
      <c r="B227">
        <v>5047</v>
      </c>
      <c r="C227" s="2">
        <v>44744</v>
      </c>
      <c r="D227">
        <v>227.58</v>
      </c>
      <c r="E227" t="s">
        <v>16</v>
      </c>
    </row>
    <row r="228" spans="1:5" x14ac:dyDescent="0.3">
      <c r="A228">
        <v>44</v>
      </c>
      <c r="B228">
        <v>5924</v>
      </c>
      <c r="C228" s="2">
        <v>44598</v>
      </c>
      <c r="D228">
        <v>36.53</v>
      </c>
      <c r="E228" t="s">
        <v>19</v>
      </c>
    </row>
    <row r="229" spans="1:5" x14ac:dyDescent="0.3">
      <c r="A229">
        <v>45</v>
      </c>
      <c r="B229">
        <v>8726</v>
      </c>
      <c r="C229" s="2">
        <v>44918</v>
      </c>
      <c r="D229">
        <v>300.42</v>
      </c>
      <c r="E229" t="s">
        <v>19</v>
      </c>
    </row>
    <row r="230" spans="1:5" x14ac:dyDescent="0.3">
      <c r="A230">
        <v>46</v>
      </c>
      <c r="B230">
        <v>3638</v>
      </c>
      <c r="C230" s="2">
        <v>44793</v>
      </c>
      <c r="D230">
        <v>134.66999999999999</v>
      </c>
      <c r="E230" t="s">
        <v>16</v>
      </c>
    </row>
    <row r="231" spans="1:5" x14ac:dyDescent="0.3">
      <c r="A231">
        <v>47</v>
      </c>
      <c r="B231">
        <v>5621</v>
      </c>
      <c r="C231" s="2">
        <v>44669</v>
      </c>
      <c r="D231">
        <v>283.35000000000002</v>
      </c>
      <c r="E231" t="s">
        <v>18</v>
      </c>
    </row>
    <row r="232" spans="1:5" x14ac:dyDescent="0.3">
      <c r="A232">
        <v>47</v>
      </c>
      <c r="B232">
        <v>4552</v>
      </c>
      <c r="C232" s="2">
        <v>44850</v>
      </c>
      <c r="D232">
        <v>154.22</v>
      </c>
      <c r="E232" t="s">
        <v>18</v>
      </c>
    </row>
    <row r="233" spans="1:5" x14ac:dyDescent="0.3">
      <c r="A233">
        <v>47</v>
      </c>
      <c r="B233">
        <v>4996</v>
      </c>
      <c r="C233" s="2">
        <v>44874</v>
      </c>
      <c r="D233">
        <v>180.48</v>
      </c>
      <c r="E233" t="s">
        <v>19</v>
      </c>
    </row>
    <row r="234" spans="1:5" x14ac:dyDescent="0.3">
      <c r="A234">
        <v>47</v>
      </c>
      <c r="B234">
        <v>9120</v>
      </c>
      <c r="C234" s="2">
        <v>44884</v>
      </c>
      <c r="D234">
        <v>49.88</v>
      </c>
      <c r="E234" t="s">
        <v>16</v>
      </c>
    </row>
    <row r="235" spans="1:5" x14ac:dyDescent="0.3">
      <c r="A235">
        <v>47</v>
      </c>
      <c r="B235">
        <v>3951</v>
      </c>
      <c r="C235" s="2">
        <v>44839</v>
      </c>
      <c r="D235">
        <v>303.45</v>
      </c>
      <c r="E235" t="s">
        <v>17</v>
      </c>
    </row>
    <row r="236" spans="1:5" x14ac:dyDescent="0.3">
      <c r="A236">
        <v>47</v>
      </c>
      <c r="B236">
        <v>6295</v>
      </c>
      <c r="C236" s="2">
        <v>44650</v>
      </c>
      <c r="D236">
        <v>158.06</v>
      </c>
      <c r="E236" t="s">
        <v>20</v>
      </c>
    </row>
    <row r="237" spans="1:5" x14ac:dyDescent="0.3">
      <c r="A237">
        <v>47</v>
      </c>
      <c r="B237">
        <v>2549</v>
      </c>
      <c r="C237" s="2">
        <v>44653</v>
      </c>
      <c r="D237">
        <v>336.93</v>
      </c>
      <c r="E237" t="s">
        <v>18</v>
      </c>
    </row>
    <row r="238" spans="1:5" x14ac:dyDescent="0.3">
      <c r="A238">
        <v>48</v>
      </c>
      <c r="B238">
        <v>2465</v>
      </c>
      <c r="C238" s="2">
        <v>44723</v>
      </c>
      <c r="D238">
        <v>316.08999999999997</v>
      </c>
      <c r="E238" t="s">
        <v>20</v>
      </c>
    </row>
    <row r="239" spans="1:5" x14ac:dyDescent="0.3">
      <c r="A239">
        <v>48</v>
      </c>
      <c r="B239">
        <v>8206</v>
      </c>
      <c r="C239" s="2">
        <v>44771</v>
      </c>
      <c r="D239">
        <v>118.52</v>
      </c>
      <c r="E239" t="s">
        <v>17</v>
      </c>
    </row>
    <row r="240" spans="1:5" x14ac:dyDescent="0.3">
      <c r="A240">
        <v>48</v>
      </c>
      <c r="B240">
        <v>6434</v>
      </c>
      <c r="C240" s="2">
        <v>44904</v>
      </c>
      <c r="D240">
        <v>170.22</v>
      </c>
      <c r="E240" t="s">
        <v>16</v>
      </c>
    </row>
    <row r="241" spans="1:5" x14ac:dyDescent="0.3">
      <c r="A241">
        <v>48</v>
      </c>
      <c r="B241">
        <v>4303</v>
      </c>
      <c r="C241" s="2">
        <v>44716</v>
      </c>
      <c r="D241">
        <v>429.87</v>
      </c>
      <c r="E241" t="s">
        <v>18</v>
      </c>
    </row>
    <row r="242" spans="1:5" x14ac:dyDescent="0.3">
      <c r="A242">
        <v>48</v>
      </c>
      <c r="B242">
        <v>1873</v>
      </c>
      <c r="C242" s="2">
        <v>44806</v>
      </c>
      <c r="D242">
        <v>191.81</v>
      </c>
      <c r="E242" t="s">
        <v>19</v>
      </c>
    </row>
    <row r="243" spans="1:5" x14ac:dyDescent="0.3">
      <c r="A243">
        <v>48</v>
      </c>
      <c r="B243">
        <v>6515</v>
      </c>
      <c r="C243" s="2">
        <v>44760</v>
      </c>
      <c r="D243">
        <v>72.34</v>
      </c>
      <c r="E243" t="s">
        <v>20</v>
      </c>
    </row>
    <row r="244" spans="1:5" x14ac:dyDescent="0.3">
      <c r="A244">
        <v>48</v>
      </c>
      <c r="B244">
        <v>7394</v>
      </c>
      <c r="C244" s="2">
        <v>44702</v>
      </c>
      <c r="D244">
        <v>298.44</v>
      </c>
      <c r="E244" t="s">
        <v>16</v>
      </c>
    </row>
    <row r="245" spans="1:5" x14ac:dyDescent="0.3">
      <c r="A245">
        <v>49</v>
      </c>
      <c r="B245">
        <v>7154</v>
      </c>
      <c r="C245" s="2">
        <v>44719</v>
      </c>
      <c r="D245">
        <v>223.89</v>
      </c>
      <c r="E245" t="s">
        <v>16</v>
      </c>
    </row>
    <row r="246" spans="1:5" x14ac:dyDescent="0.3">
      <c r="A246">
        <v>49</v>
      </c>
      <c r="B246">
        <v>3258</v>
      </c>
      <c r="C246" s="2">
        <v>44621</v>
      </c>
      <c r="D246">
        <v>62.73</v>
      </c>
      <c r="E246" t="s">
        <v>20</v>
      </c>
    </row>
    <row r="247" spans="1:5" x14ac:dyDescent="0.3">
      <c r="A247">
        <v>49</v>
      </c>
      <c r="B247">
        <v>8909</v>
      </c>
      <c r="C247" s="2">
        <v>44639</v>
      </c>
      <c r="D247">
        <v>354.86</v>
      </c>
      <c r="E247" t="s">
        <v>19</v>
      </c>
    </row>
    <row r="248" spans="1:5" x14ac:dyDescent="0.3">
      <c r="A248">
        <v>50</v>
      </c>
      <c r="B248">
        <v>6635</v>
      </c>
      <c r="C248" s="2">
        <v>44808</v>
      </c>
      <c r="D248">
        <v>413.93</v>
      </c>
      <c r="E248" t="s">
        <v>19</v>
      </c>
    </row>
    <row r="249" spans="1:5" x14ac:dyDescent="0.3">
      <c r="A249">
        <v>50</v>
      </c>
      <c r="B249">
        <v>8752</v>
      </c>
      <c r="C249" s="2">
        <v>44570</v>
      </c>
      <c r="D249">
        <v>469.96</v>
      </c>
      <c r="E249" t="s">
        <v>19</v>
      </c>
    </row>
    <row r="250" spans="1:5" x14ac:dyDescent="0.3">
      <c r="A250">
        <v>50</v>
      </c>
      <c r="B250">
        <v>8877</v>
      </c>
      <c r="C250" s="2">
        <v>44783</v>
      </c>
      <c r="D250">
        <v>361.72</v>
      </c>
      <c r="E250" t="s">
        <v>17</v>
      </c>
    </row>
    <row r="251" spans="1:5" x14ac:dyDescent="0.3">
      <c r="A251">
        <v>50</v>
      </c>
      <c r="B251">
        <v>8540</v>
      </c>
      <c r="C251" s="2">
        <v>44904</v>
      </c>
      <c r="D251">
        <v>269.01</v>
      </c>
      <c r="E251" t="s">
        <v>18</v>
      </c>
    </row>
    <row r="252" spans="1:5" x14ac:dyDescent="0.3">
      <c r="A252">
        <v>51</v>
      </c>
      <c r="B252">
        <v>9784</v>
      </c>
      <c r="C252" s="2">
        <v>44679</v>
      </c>
      <c r="D252">
        <v>23.42</v>
      </c>
      <c r="E252" t="s">
        <v>20</v>
      </c>
    </row>
    <row r="253" spans="1:5" x14ac:dyDescent="0.3">
      <c r="A253">
        <v>51</v>
      </c>
      <c r="B253">
        <v>1011</v>
      </c>
      <c r="C253" s="2">
        <v>44644</v>
      </c>
      <c r="D253">
        <v>476.36</v>
      </c>
      <c r="E253" t="s">
        <v>16</v>
      </c>
    </row>
    <row r="254" spans="1:5" x14ac:dyDescent="0.3">
      <c r="A254">
        <v>51</v>
      </c>
      <c r="B254">
        <v>8612</v>
      </c>
      <c r="C254" s="2">
        <v>44762</v>
      </c>
      <c r="D254">
        <v>50.08</v>
      </c>
      <c r="E254" t="s">
        <v>18</v>
      </c>
    </row>
    <row r="255" spans="1:5" x14ac:dyDescent="0.3">
      <c r="A255">
        <v>52</v>
      </c>
      <c r="B255">
        <v>1349</v>
      </c>
      <c r="C255" s="2">
        <v>44609</v>
      </c>
      <c r="D255">
        <v>401.25</v>
      </c>
      <c r="E255" t="s">
        <v>19</v>
      </c>
    </row>
    <row r="256" spans="1:5" x14ac:dyDescent="0.3">
      <c r="A256">
        <v>53</v>
      </c>
      <c r="B256">
        <v>1434</v>
      </c>
      <c r="C256" s="2">
        <v>44773</v>
      </c>
      <c r="D256">
        <v>218.92</v>
      </c>
      <c r="E256" t="s">
        <v>18</v>
      </c>
    </row>
    <row r="257" spans="1:5" x14ac:dyDescent="0.3">
      <c r="A257">
        <v>53</v>
      </c>
      <c r="B257">
        <v>1750</v>
      </c>
      <c r="C257" s="2">
        <v>44903</v>
      </c>
      <c r="D257">
        <v>420.01</v>
      </c>
      <c r="E257" t="s">
        <v>20</v>
      </c>
    </row>
    <row r="258" spans="1:5" x14ac:dyDescent="0.3">
      <c r="A258">
        <v>53</v>
      </c>
      <c r="B258">
        <v>8039</v>
      </c>
      <c r="C258" s="2">
        <v>44923</v>
      </c>
      <c r="D258">
        <v>34.479999999999997</v>
      </c>
      <c r="E258" t="s">
        <v>19</v>
      </c>
    </row>
    <row r="259" spans="1:5" x14ac:dyDescent="0.3">
      <c r="A259">
        <v>53</v>
      </c>
      <c r="B259">
        <v>1211</v>
      </c>
      <c r="C259" s="2">
        <v>44869</v>
      </c>
      <c r="D259">
        <v>195.81</v>
      </c>
      <c r="E259" t="s">
        <v>19</v>
      </c>
    </row>
    <row r="260" spans="1:5" x14ac:dyDescent="0.3">
      <c r="A260">
        <v>53</v>
      </c>
      <c r="B260">
        <v>7387</v>
      </c>
      <c r="C260" s="2">
        <v>44633</v>
      </c>
      <c r="D260">
        <v>64.349999999999994</v>
      </c>
      <c r="E260" t="s">
        <v>19</v>
      </c>
    </row>
    <row r="261" spans="1:5" x14ac:dyDescent="0.3">
      <c r="A261">
        <v>53</v>
      </c>
      <c r="B261">
        <v>3611</v>
      </c>
      <c r="C261" s="2">
        <v>44785</v>
      </c>
      <c r="D261">
        <v>252.85</v>
      </c>
      <c r="E261" t="s">
        <v>20</v>
      </c>
    </row>
    <row r="262" spans="1:5" x14ac:dyDescent="0.3">
      <c r="A262">
        <v>53</v>
      </c>
      <c r="B262">
        <v>8097</v>
      </c>
      <c r="C262" s="2">
        <v>44715</v>
      </c>
      <c r="D262">
        <v>68.92</v>
      </c>
      <c r="E262" t="s">
        <v>17</v>
      </c>
    </row>
    <row r="263" spans="1:5" x14ac:dyDescent="0.3">
      <c r="A263">
        <v>54</v>
      </c>
      <c r="B263">
        <v>9573</v>
      </c>
      <c r="C263" s="2">
        <v>44725</v>
      </c>
      <c r="D263">
        <v>178.11</v>
      </c>
      <c r="E263" t="s">
        <v>19</v>
      </c>
    </row>
    <row r="264" spans="1:5" x14ac:dyDescent="0.3">
      <c r="A264">
        <v>54</v>
      </c>
      <c r="B264">
        <v>8217</v>
      </c>
      <c r="C264" s="2">
        <v>44746</v>
      </c>
      <c r="D264">
        <v>283.10000000000002</v>
      </c>
      <c r="E264" t="s">
        <v>20</v>
      </c>
    </row>
    <row r="265" spans="1:5" x14ac:dyDescent="0.3">
      <c r="A265">
        <v>55</v>
      </c>
      <c r="B265">
        <v>3027</v>
      </c>
      <c r="C265" s="2">
        <v>44810</v>
      </c>
      <c r="D265">
        <v>101.59</v>
      </c>
      <c r="E265" t="s">
        <v>17</v>
      </c>
    </row>
    <row r="266" spans="1:5" x14ac:dyDescent="0.3">
      <c r="A266">
        <v>55</v>
      </c>
      <c r="B266">
        <v>8034</v>
      </c>
      <c r="C266" s="2">
        <v>44718</v>
      </c>
      <c r="D266">
        <v>433</v>
      </c>
      <c r="E266" t="s">
        <v>18</v>
      </c>
    </row>
    <row r="267" spans="1:5" x14ac:dyDescent="0.3">
      <c r="A267">
        <v>55</v>
      </c>
      <c r="B267">
        <v>6153</v>
      </c>
      <c r="C267" s="2">
        <v>44659</v>
      </c>
      <c r="D267">
        <v>125.76</v>
      </c>
      <c r="E267" t="s">
        <v>19</v>
      </c>
    </row>
    <row r="268" spans="1:5" x14ac:dyDescent="0.3">
      <c r="A268">
        <v>55</v>
      </c>
      <c r="B268">
        <v>8547</v>
      </c>
      <c r="C268" s="2">
        <v>44569</v>
      </c>
      <c r="D268">
        <v>127.82</v>
      </c>
      <c r="E268" t="s">
        <v>17</v>
      </c>
    </row>
    <row r="269" spans="1:5" x14ac:dyDescent="0.3">
      <c r="A269">
        <v>55</v>
      </c>
      <c r="B269">
        <v>6447</v>
      </c>
      <c r="C269" s="2">
        <v>44649</v>
      </c>
      <c r="D269">
        <v>341.18</v>
      </c>
      <c r="E269" t="s">
        <v>18</v>
      </c>
    </row>
    <row r="270" spans="1:5" x14ac:dyDescent="0.3">
      <c r="A270">
        <v>56</v>
      </c>
      <c r="B270">
        <v>6705</v>
      </c>
      <c r="C270" s="2">
        <v>44752</v>
      </c>
      <c r="D270">
        <v>138.07</v>
      </c>
      <c r="E270" t="s">
        <v>19</v>
      </c>
    </row>
    <row r="271" spans="1:5" x14ac:dyDescent="0.3">
      <c r="A271">
        <v>56</v>
      </c>
      <c r="B271">
        <v>4825</v>
      </c>
      <c r="C271" s="2">
        <v>44748</v>
      </c>
      <c r="D271">
        <v>365.65</v>
      </c>
      <c r="E271" t="s">
        <v>20</v>
      </c>
    </row>
    <row r="272" spans="1:5" x14ac:dyDescent="0.3">
      <c r="A272">
        <v>56</v>
      </c>
      <c r="B272">
        <v>3353</v>
      </c>
      <c r="C272" s="2">
        <v>44810</v>
      </c>
      <c r="D272">
        <v>462.05</v>
      </c>
      <c r="E272" t="s">
        <v>16</v>
      </c>
    </row>
    <row r="273" spans="1:5" x14ac:dyDescent="0.3">
      <c r="A273">
        <v>56</v>
      </c>
      <c r="B273">
        <v>6919</v>
      </c>
      <c r="C273" s="2">
        <v>44698</v>
      </c>
      <c r="D273">
        <v>255.32</v>
      </c>
      <c r="E273" t="s">
        <v>17</v>
      </c>
    </row>
    <row r="274" spans="1:5" x14ac:dyDescent="0.3">
      <c r="A274">
        <v>56</v>
      </c>
      <c r="B274">
        <v>7099</v>
      </c>
      <c r="C274" s="2">
        <v>44910</v>
      </c>
      <c r="D274">
        <v>222.37</v>
      </c>
      <c r="E274" t="s">
        <v>20</v>
      </c>
    </row>
    <row r="275" spans="1:5" x14ac:dyDescent="0.3">
      <c r="A275">
        <v>57</v>
      </c>
      <c r="B275">
        <v>8283</v>
      </c>
      <c r="C275" s="2">
        <v>44893</v>
      </c>
      <c r="D275">
        <v>295.23</v>
      </c>
      <c r="E275" t="s">
        <v>16</v>
      </c>
    </row>
    <row r="276" spans="1:5" x14ac:dyDescent="0.3">
      <c r="A276">
        <v>57</v>
      </c>
      <c r="B276">
        <v>7872</v>
      </c>
      <c r="C276" s="2">
        <v>44736</v>
      </c>
      <c r="D276">
        <v>86.35</v>
      </c>
      <c r="E276" t="s">
        <v>20</v>
      </c>
    </row>
    <row r="277" spans="1:5" x14ac:dyDescent="0.3">
      <c r="A277">
        <v>57</v>
      </c>
      <c r="B277">
        <v>5420</v>
      </c>
      <c r="C277" s="2">
        <v>44613</v>
      </c>
      <c r="D277">
        <v>216.17</v>
      </c>
      <c r="E277" t="s">
        <v>19</v>
      </c>
    </row>
    <row r="278" spans="1:5" x14ac:dyDescent="0.3">
      <c r="A278">
        <v>58</v>
      </c>
      <c r="B278">
        <v>4559</v>
      </c>
      <c r="C278" s="2">
        <v>44628</v>
      </c>
      <c r="D278">
        <v>445.85</v>
      </c>
      <c r="E278" t="s">
        <v>17</v>
      </c>
    </row>
    <row r="279" spans="1:5" x14ac:dyDescent="0.3">
      <c r="A279">
        <v>58</v>
      </c>
      <c r="B279">
        <v>3971</v>
      </c>
      <c r="C279" s="2">
        <v>44860</v>
      </c>
      <c r="D279">
        <v>356.52</v>
      </c>
      <c r="E279" t="s">
        <v>16</v>
      </c>
    </row>
    <row r="280" spans="1:5" x14ac:dyDescent="0.3">
      <c r="A280">
        <v>58</v>
      </c>
      <c r="B280">
        <v>2674</v>
      </c>
      <c r="C280" s="2">
        <v>44883</v>
      </c>
      <c r="D280">
        <v>326.58</v>
      </c>
      <c r="E280" t="s">
        <v>17</v>
      </c>
    </row>
    <row r="281" spans="1:5" x14ac:dyDescent="0.3">
      <c r="A281">
        <v>58</v>
      </c>
      <c r="B281">
        <v>7333</v>
      </c>
      <c r="C281" s="2">
        <v>44666</v>
      </c>
      <c r="D281">
        <v>314.01</v>
      </c>
      <c r="E281" t="s">
        <v>20</v>
      </c>
    </row>
    <row r="282" spans="1:5" x14ac:dyDescent="0.3">
      <c r="A282">
        <v>58</v>
      </c>
      <c r="B282">
        <v>9411</v>
      </c>
      <c r="C282" s="2">
        <v>44611</v>
      </c>
      <c r="D282">
        <v>467.63</v>
      </c>
      <c r="E282" t="s">
        <v>17</v>
      </c>
    </row>
    <row r="283" spans="1:5" x14ac:dyDescent="0.3">
      <c r="A283">
        <v>58</v>
      </c>
      <c r="B283">
        <v>7507</v>
      </c>
      <c r="C283" s="2">
        <v>44657</v>
      </c>
      <c r="D283">
        <v>305.23</v>
      </c>
      <c r="E283" t="s">
        <v>19</v>
      </c>
    </row>
    <row r="284" spans="1:5" x14ac:dyDescent="0.3">
      <c r="A284">
        <v>59</v>
      </c>
      <c r="B284">
        <v>7509</v>
      </c>
      <c r="C284" s="2">
        <v>44767</v>
      </c>
      <c r="D284">
        <v>139.62</v>
      </c>
      <c r="E284" t="s">
        <v>16</v>
      </c>
    </row>
    <row r="285" spans="1:5" x14ac:dyDescent="0.3">
      <c r="A285">
        <v>59</v>
      </c>
      <c r="B285">
        <v>5184</v>
      </c>
      <c r="C285" s="2">
        <v>44863</v>
      </c>
      <c r="D285">
        <v>51.58</v>
      </c>
      <c r="E285" t="s">
        <v>16</v>
      </c>
    </row>
    <row r="286" spans="1:5" x14ac:dyDescent="0.3">
      <c r="A286">
        <v>59</v>
      </c>
      <c r="B286">
        <v>3568</v>
      </c>
      <c r="C286" s="2">
        <v>44896</v>
      </c>
      <c r="D286">
        <v>101.31</v>
      </c>
      <c r="E286" t="s">
        <v>18</v>
      </c>
    </row>
    <row r="287" spans="1:5" x14ac:dyDescent="0.3">
      <c r="A287">
        <v>60</v>
      </c>
      <c r="B287">
        <v>4623</v>
      </c>
      <c r="C287" s="2">
        <v>44714</v>
      </c>
      <c r="D287">
        <v>10.61</v>
      </c>
      <c r="E287" t="s">
        <v>16</v>
      </c>
    </row>
    <row r="288" spans="1:5" x14ac:dyDescent="0.3">
      <c r="A288">
        <v>60</v>
      </c>
      <c r="B288">
        <v>9447</v>
      </c>
      <c r="C288" s="2">
        <v>44915</v>
      </c>
      <c r="D288">
        <v>94.75</v>
      </c>
      <c r="E288" t="s">
        <v>17</v>
      </c>
    </row>
    <row r="289" spans="1:5" x14ac:dyDescent="0.3">
      <c r="A289">
        <v>60</v>
      </c>
      <c r="B289">
        <v>9072</v>
      </c>
      <c r="C289" s="2">
        <v>44673</v>
      </c>
      <c r="D289">
        <v>457.37</v>
      </c>
      <c r="E289" t="s">
        <v>19</v>
      </c>
    </row>
    <row r="290" spans="1:5" x14ac:dyDescent="0.3">
      <c r="A290">
        <v>60</v>
      </c>
      <c r="B290">
        <v>5994</v>
      </c>
      <c r="C290" s="2">
        <v>44594</v>
      </c>
      <c r="D290">
        <v>218.36</v>
      </c>
      <c r="E290" t="s">
        <v>20</v>
      </c>
    </row>
    <row r="291" spans="1:5" x14ac:dyDescent="0.3">
      <c r="A291">
        <v>61</v>
      </c>
      <c r="B291">
        <v>3014</v>
      </c>
      <c r="C291" s="2">
        <v>44583</v>
      </c>
      <c r="D291">
        <v>252.72</v>
      </c>
      <c r="E291" t="s">
        <v>18</v>
      </c>
    </row>
    <row r="292" spans="1:5" x14ac:dyDescent="0.3">
      <c r="A292">
        <v>61</v>
      </c>
      <c r="B292">
        <v>3245</v>
      </c>
      <c r="C292" s="2">
        <v>44845</v>
      </c>
      <c r="D292">
        <v>308.14999999999998</v>
      </c>
      <c r="E292" t="s">
        <v>16</v>
      </c>
    </row>
    <row r="293" spans="1:5" x14ac:dyDescent="0.3">
      <c r="A293">
        <v>61</v>
      </c>
      <c r="B293">
        <v>2632</v>
      </c>
      <c r="C293" s="2">
        <v>44602</v>
      </c>
      <c r="D293">
        <v>118.1</v>
      </c>
      <c r="E293" t="s">
        <v>16</v>
      </c>
    </row>
    <row r="294" spans="1:5" x14ac:dyDescent="0.3">
      <c r="A294">
        <v>62</v>
      </c>
      <c r="B294">
        <v>6408</v>
      </c>
      <c r="C294" s="2">
        <v>44891</v>
      </c>
      <c r="D294">
        <v>91.91</v>
      </c>
      <c r="E294" t="s">
        <v>20</v>
      </c>
    </row>
    <row r="295" spans="1:5" x14ac:dyDescent="0.3">
      <c r="A295">
        <v>62</v>
      </c>
      <c r="B295">
        <v>4484</v>
      </c>
      <c r="C295" s="2">
        <v>44565</v>
      </c>
      <c r="D295">
        <v>116.15</v>
      </c>
      <c r="E295" t="s">
        <v>19</v>
      </c>
    </row>
    <row r="296" spans="1:5" x14ac:dyDescent="0.3">
      <c r="A296">
        <v>62</v>
      </c>
      <c r="B296">
        <v>6109</v>
      </c>
      <c r="C296" s="2">
        <v>44804</v>
      </c>
      <c r="D296">
        <v>272.02</v>
      </c>
      <c r="E296" t="s">
        <v>17</v>
      </c>
    </row>
    <row r="297" spans="1:5" x14ac:dyDescent="0.3">
      <c r="A297">
        <v>62</v>
      </c>
      <c r="B297">
        <v>7334</v>
      </c>
      <c r="C297" s="2">
        <v>44826</v>
      </c>
      <c r="D297">
        <v>359.92</v>
      </c>
      <c r="E297" t="s">
        <v>16</v>
      </c>
    </row>
    <row r="298" spans="1:5" x14ac:dyDescent="0.3">
      <c r="A298">
        <v>63</v>
      </c>
      <c r="B298">
        <v>3072</v>
      </c>
      <c r="C298" s="2">
        <v>44625</v>
      </c>
      <c r="D298">
        <v>387.43</v>
      </c>
      <c r="E298" t="s">
        <v>19</v>
      </c>
    </row>
    <row r="299" spans="1:5" x14ac:dyDescent="0.3">
      <c r="A299">
        <v>63</v>
      </c>
      <c r="B299">
        <v>8369</v>
      </c>
      <c r="C299" s="2">
        <v>44908</v>
      </c>
      <c r="D299">
        <v>68.98</v>
      </c>
      <c r="E299" t="s">
        <v>16</v>
      </c>
    </row>
    <row r="300" spans="1:5" x14ac:dyDescent="0.3">
      <c r="A300">
        <v>63</v>
      </c>
      <c r="B300">
        <v>5454</v>
      </c>
      <c r="C300" s="2">
        <v>44894</v>
      </c>
      <c r="D300">
        <v>189.74</v>
      </c>
      <c r="E300" t="s">
        <v>20</v>
      </c>
    </row>
    <row r="301" spans="1:5" x14ac:dyDescent="0.3">
      <c r="A301">
        <v>63</v>
      </c>
      <c r="B301">
        <v>4788</v>
      </c>
      <c r="C301" s="2">
        <v>44904</v>
      </c>
      <c r="D301">
        <v>436.58</v>
      </c>
      <c r="E301" t="s">
        <v>17</v>
      </c>
    </row>
    <row r="302" spans="1:5" x14ac:dyDescent="0.3">
      <c r="A302">
        <v>63</v>
      </c>
      <c r="B302">
        <v>9969</v>
      </c>
      <c r="C302" s="2">
        <v>44749</v>
      </c>
      <c r="D302">
        <v>115.73</v>
      </c>
      <c r="E302" t="s">
        <v>18</v>
      </c>
    </row>
    <row r="303" spans="1:5" x14ac:dyDescent="0.3">
      <c r="A303">
        <v>63</v>
      </c>
      <c r="B303">
        <v>1745</v>
      </c>
      <c r="C303" s="2">
        <v>44625</v>
      </c>
      <c r="D303">
        <v>328.22</v>
      </c>
      <c r="E303" t="s">
        <v>19</v>
      </c>
    </row>
    <row r="304" spans="1:5" x14ac:dyDescent="0.3">
      <c r="A304">
        <v>63</v>
      </c>
      <c r="B304">
        <v>8181</v>
      </c>
      <c r="C304" s="2">
        <v>44889</v>
      </c>
      <c r="D304">
        <v>324.69</v>
      </c>
      <c r="E304" t="s">
        <v>18</v>
      </c>
    </row>
    <row r="305" spans="1:5" x14ac:dyDescent="0.3">
      <c r="A305">
        <v>63</v>
      </c>
      <c r="B305">
        <v>9301</v>
      </c>
      <c r="C305" s="2">
        <v>44639</v>
      </c>
      <c r="D305">
        <v>229.33</v>
      </c>
      <c r="E305" t="s">
        <v>18</v>
      </c>
    </row>
    <row r="306" spans="1:5" x14ac:dyDescent="0.3">
      <c r="A306">
        <v>63</v>
      </c>
      <c r="B306">
        <v>2273</v>
      </c>
      <c r="C306" s="2">
        <v>44680</v>
      </c>
      <c r="D306">
        <v>124.41</v>
      </c>
      <c r="E306" t="s">
        <v>18</v>
      </c>
    </row>
    <row r="307" spans="1:5" x14ac:dyDescent="0.3">
      <c r="A307">
        <v>64</v>
      </c>
      <c r="B307">
        <v>1218</v>
      </c>
      <c r="C307" s="2">
        <v>44913</v>
      </c>
      <c r="D307">
        <v>286.35000000000002</v>
      </c>
      <c r="E307" t="s">
        <v>18</v>
      </c>
    </row>
    <row r="308" spans="1:5" x14ac:dyDescent="0.3">
      <c r="A308">
        <v>64</v>
      </c>
      <c r="B308">
        <v>5225</v>
      </c>
      <c r="C308" s="2">
        <v>44683</v>
      </c>
      <c r="D308">
        <v>184.28</v>
      </c>
      <c r="E308" t="s">
        <v>16</v>
      </c>
    </row>
    <row r="309" spans="1:5" x14ac:dyDescent="0.3">
      <c r="A309">
        <v>64</v>
      </c>
      <c r="B309">
        <v>7430</v>
      </c>
      <c r="C309" s="2">
        <v>44798</v>
      </c>
      <c r="D309">
        <v>494.58</v>
      </c>
      <c r="E309" t="s">
        <v>17</v>
      </c>
    </row>
    <row r="310" spans="1:5" x14ac:dyDescent="0.3">
      <c r="A310">
        <v>65</v>
      </c>
      <c r="B310">
        <v>6000</v>
      </c>
      <c r="C310" s="2">
        <v>44882</v>
      </c>
      <c r="D310">
        <v>118.54</v>
      </c>
      <c r="E310" t="s">
        <v>19</v>
      </c>
    </row>
    <row r="311" spans="1:5" x14ac:dyDescent="0.3">
      <c r="A311">
        <v>65</v>
      </c>
      <c r="B311">
        <v>5261</v>
      </c>
      <c r="C311" s="2">
        <v>44840</v>
      </c>
      <c r="D311">
        <v>195.94</v>
      </c>
      <c r="E311" t="s">
        <v>16</v>
      </c>
    </row>
    <row r="312" spans="1:5" x14ac:dyDescent="0.3">
      <c r="A312">
        <v>65</v>
      </c>
      <c r="B312">
        <v>7059</v>
      </c>
      <c r="C312" s="2">
        <v>44755</v>
      </c>
      <c r="D312">
        <v>165.51</v>
      </c>
      <c r="E312" t="s">
        <v>19</v>
      </c>
    </row>
    <row r="313" spans="1:5" x14ac:dyDescent="0.3">
      <c r="A313">
        <v>65</v>
      </c>
      <c r="B313">
        <v>7293</v>
      </c>
      <c r="C313" s="2">
        <v>44759</v>
      </c>
      <c r="D313">
        <v>417.53</v>
      </c>
      <c r="E313" t="s">
        <v>16</v>
      </c>
    </row>
    <row r="314" spans="1:5" x14ac:dyDescent="0.3">
      <c r="A314">
        <v>65</v>
      </c>
      <c r="B314">
        <v>8589</v>
      </c>
      <c r="C314" s="2">
        <v>44857</v>
      </c>
      <c r="D314">
        <v>462.37</v>
      </c>
      <c r="E314" t="s">
        <v>18</v>
      </c>
    </row>
    <row r="315" spans="1:5" x14ac:dyDescent="0.3">
      <c r="A315">
        <v>66</v>
      </c>
      <c r="B315">
        <v>8162</v>
      </c>
      <c r="C315" s="2">
        <v>44738</v>
      </c>
      <c r="D315">
        <v>209.63</v>
      </c>
      <c r="E315" t="s">
        <v>19</v>
      </c>
    </row>
    <row r="316" spans="1:5" x14ac:dyDescent="0.3">
      <c r="A316">
        <v>66</v>
      </c>
      <c r="B316">
        <v>2692</v>
      </c>
      <c r="C316" s="2">
        <v>44597</v>
      </c>
      <c r="D316">
        <v>202.31</v>
      </c>
      <c r="E316" t="s">
        <v>17</v>
      </c>
    </row>
    <row r="317" spans="1:5" x14ac:dyDescent="0.3">
      <c r="A317">
        <v>66</v>
      </c>
      <c r="B317">
        <v>2241</v>
      </c>
      <c r="C317" s="2">
        <v>44898</v>
      </c>
      <c r="D317">
        <v>78.23</v>
      </c>
      <c r="E317" t="s">
        <v>17</v>
      </c>
    </row>
    <row r="318" spans="1:5" x14ac:dyDescent="0.3">
      <c r="A318">
        <v>66</v>
      </c>
      <c r="B318">
        <v>1111</v>
      </c>
      <c r="C318" s="2">
        <v>44627</v>
      </c>
      <c r="D318">
        <v>176.53</v>
      </c>
      <c r="E318" t="s">
        <v>20</v>
      </c>
    </row>
    <row r="319" spans="1:5" x14ac:dyDescent="0.3">
      <c r="A319">
        <v>66</v>
      </c>
      <c r="B319">
        <v>4357</v>
      </c>
      <c r="C319" s="2">
        <v>44808</v>
      </c>
      <c r="D319">
        <v>165.81</v>
      </c>
      <c r="E319" t="s">
        <v>19</v>
      </c>
    </row>
    <row r="320" spans="1:5" x14ac:dyDescent="0.3">
      <c r="A320">
        <v>66</v>
      </c>
      <c r="B320">
        <v>2487</v>
      </c>
      <c r="C320" s="2">
        <v>44822</v>
      </c>
      <c r="D320">
        <v>19.43</v>
      </c>
      <c r="E320" t="s">
        <v>19</v>
      </c>
    </row>
    <row r="321" spans="1:5" x14ac:dyDescent="0.3">
      <c r="A321">
        <v>66</v>
      </c>
      <c r="B321">
        <v>2344</v>
      </c>
      <c r="C321" s="2">
        <v>44579</v>
      </c>
      <c r="D321">
        <v>407.13</v>
      </c>
      <c r="E321" t="s">
        <v>16</v>
      </c>
    </row>
    <row r="322" spans="1:5" x14ac:dyDescent="0.3">
      <c r="A322">
        <v>66</v>
      </c>
      <c r="B322">
        <v>6394</v>
      </c>
      <c r="C322" s="2">
        <v>44916</v>
      </c>
      <c r="D322">
        <v>150.04</v>
      </c>
      <c r="E322" t="s">
        <v>16</v>
      </c>
    </row>
    <row r="323" spans="1:5" x14ac:dyDescent="0.3">
      <c r="A323">
        <v>67</v>
      </c>
      <c r="B323">
        <v>7775</v>
      </c>
      <c r="C323" s="2">
        <v>44597</v>
      </c>
      <c r="D323">
        <v>84.61</v>
      </c>
      <c r="E323" t="s">
        <v>17</v>
      </c>
    </row>
    <row r="324" spans="1:5" x14ac:dyDescent="0.3">
      <c r="A324">
        <v>67</v>
      </c>
      <c r="B324">
        <v>8724</v>
      </c>
      <c r="C324" s="2">
        <v>44792</v>
      </c>
      <c r="D324">
        <v>285.49</v>
      </c>
      <c r="E324" t="s">
        <v>17</v>
      </c>
    </row>
    <row r="325" spans="1:5" x14ac:dyDescent="0.3">
      <c r="A325">
        <v>67</v>
      </c>
      <c r="B325">
        <v>3269</v>
      </c>
      <c r="C325" s="2">
        <v>44874</v>
      </c>
      <c r="D325">
        <v>30.24</v>
      </c>
      <c r="E325" t="s">
        <v>20</v>
      </c>
    </row>
    <row r="326" spans="1:5" x14ac:dyDescent="0.3">
      <c r="A326">
        <v>67</v>
      </c>
      <c r="B326">
        <v>4434</v>
      </c>
      <c r="C326" s="2">
        <v>44739</v>
      </c>
      <c r="D326">
        <v>301.42</v>
      </c>
      <c r="E326" t="s">
        <v>17</v>
      </c>
    </row>
    <row r="327" spans="1:5" x14ac:dyDescent="0.3">
      <c r="A327">
        <v>68</v>
      </c>
      <c r="B327">
        <v>2544</v>
      </c>
      <c r="C327" s="2">
        <v>44762</v>
      </c>
      <c r="D327">
        <v>57.28</v>
      </c>
      <c r="E327" t="s">
        <v>16</v>
      </c>
    </row>
    <row r="328" spans="1:5" x14ac:dyDescent="0.3">
      <c r="A328">
        <v>68</v>
      </c>
      <c r="B328">
        <v>5352</v>
      </c>
      <c r="C328" s="2">
        <v>44861</v>
      </c>
      <c r="D328">
        <v>363.53</v>
      </c>
      <c r="E328" t="s">
        <v>19</v>
      </c>
    </row>
    <row r="329" spans="1:5" x14ac:dyDescent="0.3">
      <c r="A329">
        <v>68</v>
      </c>
      <c r="B329">
        <v>8632</v>
      </c>
      <c r="C329" s="2">
        <v>44871</v>
      </c>
      <c r="D329">
        <v>237.01</v>
      </c>
      <c r="E329" t="s">
        <v>20</v>
      </c>
    </row>
    <row r="330" spans="1:5" x14ac:dyDescent="0.3">
      <c r="A330">
        <v>68</v>
      </c>
      <c r="B330">
        <v>1741</v>
      </c>
      <c r="C330" s="2">
        <v>44693</v>
      </c>
      <c r="D330">
        <v>228.66</v>
      </c>
      <c r="E330" t="s">
        <v>17</v>
      </c>
    </row>
    <row r="331" spans="1:5" x14ac:dyDescent="0.3">
      <c r="A331">
        <v>69</v>
      </c>
      <c r="B331">
        <v>9288</v>
      </c>
      <c r="C331" s="2">
        <v>44718</v>
      </c>
      <c r="D331">
        <v>191.33</v>
      </c>
      <c r="E331" t="s">
        <v>20</v>
      </c>
    </row>
    <row r="332" spans="1:5" x14ac:dyDescent="0.3">
      <c r="A332">
        <v>69</v>
      </c>
      <c r="B332">
        <v>8998</v>
      </c>
      <c r="C332" s="2">
        <v>44879</v>
      </c>
      <c r="D332">
        <v>293.62</v>
      </c>
      <c r="E332" t="s">
        <v>18</v>
      </c>
    </row>
    <row r="333" spans="1:5" x14ac:dyDescent="0.3">
      <c r="A333">
        <v>69</v>
      </c>
      <c r="B333">
        <v>3957</v>
      </c>
      <c r="C333" s="2">
        <v>44899</v>
      </c>
      <c r="D333">
        <v>421.42</v>
      </c>
      <c r="E333" t="s">
        <v>20</v>
      </c>
    </row>
    <row r="334" spans="1:5" x14ac:dyDescent="0.3">
      <c r="A334">
        <v>69</v>
      </c>
      <c r="B334">
        <v>2522</v>
      </c>
      <c r="C334" s="2">
        <v>44637</v>
      </c>
      <c r="D334">
        <v>132.16</v>
      </c>
      <c r="E334" t="s">
        <v>17</v>
      </c>
    </row>
    <row r="335" spans="1:5" x14ac:dyDescent="0.3">
      <c r="A335">
        <v>70</v>
      </c>
      <c r="B335">
        <v>7355</v>
      </c>
      <c r="C335" s="2">
        <v>44908</v>
      </c>
      <c r="D335">
        <v>404.42</v>
      </c>
      <c r="E335" t="s">
        <v>18</v>
      </c>
    </row>
    <row r="336" spans="1:5" x14ac:dyDescent="0.3">
      <c r="A336">
        <v>70</v>
      </c>
      <c r="B336">
        <v>1106</v>
      </c>
      <c r="C336" s="2">
        <v>44786</v>
      </c>
      <c r="D336">
        <v>406.93</v>
      </c>
      <c r="E336" t="s">
        <v>16</v>
      </c>
    </row>
    <row r="337" spans="1:5" x14ac:dyDescent="0.3">
      <c r="A337">
        <v>70</v>
      </c>
      <c r="B337">
        <v>9514</v>
      </c>
      <c r="C337" s="2">
        <v>44802</v>
      </c>
      <c r="D337">
        <v>363.4</v>
      </c>
      <c r="E337" t="s">
        <v>17</v>
      </c>
    </row>
    <row r="338" spans="1:5" x14ac:dyDescent="0.3">
      <c r="A338">
        <v>70</v>
      </c>
      <c r="B338">
        <v>6930</v>
      </c>
      <c r="C338" s="2">
        <v>44749</v>
      </c>
      <c r="D338">
        <v>401.39</v>
      </c>
      <c r="E338" t="s">
        <v>18</v>
      </c>
    </row>
    <row r="339" spans="1:5" x14ac:dyDescent="0.3">
      <c r="A339">
        <v>70</v>
      </c>
      <c r="B339">
        <v>9049</v>
      </c>
      <c r="C339" s="2">
        <v>44565</v>
      </c>
      <c r="D339">
        <v>284.85000000000002</v>
      </c>
      <c r="E339" t="s">
        <v>17</v>
      </c>
    </row>
    <row r="340" spans="1:5" x14ac:dyDescent="0.3">
      <c r="A340">
        <v>70</v>
      </c>
      <c r="B340">
        <v>5403</v>
      </c>
      <c r="C340" s="2">
        <v>44900</v>
      </c>
      <c r="D340">
        <v>492.36</v>
      </c>
      <c r="E340" t="s">
        <v>20</v>
      </c>
    </row>
    <row r="341" spans="1:5" x14ac:dyDescent="0.3">
      <c r="A341">
        <v>70</v>
      </c>
      <c r="B341">
        <v>4917</v>
      </c>
      <c r="C341" s="2">
        <v>44575</v>
      </c>
      <c r="D341">
        <v>100.63</v>
      </c>
      <c r="E341" t="s">
        <v>18</v>
      </c>
    </row>
    <row r="342" spans="1:5" x14ac:dyDescent="0.3">
      <c r="A342">
        <v>71</v>
      </c>
      <c r="B342">
        <v>2164</v>
      </c>
      <c r="C342" s="2">
        <v>44570</v>
      </c>
      <c r="D342">
        <v>166.05</v>
      </c>
      <c r="E342" t="s">
        <v>19</v>
      </c>
    </row>
    <row r="343" spans="1:5" x14ac:dyDescent="0.3">
      <c r="A343">
        <v>71</v>
      </c>
      <c r="B343">
        <v>2439</v>
      </c>
      <c r="C343" s="2">
        <v>44861</v>
      </c>
      <c r="D343">
        <v>172.53</v>
      </c>
      <c r="E343" t="s">
        <v>19</v>
      </c>
    </row>
    <row r="344" spans="1:5" x14ac:dyDescent="0.3">
      <c r="A344">
        <v>71</v>
      </c>
      <c r="B344">
        <v>5506</v>
      </c>
      <c r="C344" s="2">
        <v>44868</v>
      </c>
      <c r="D344">
        <v>136.01</v>
      </c>
      <c r="E344" t="s">
        <v>17</v>
      </c>
    </row>
    <row r="345" spans="1:5" x14ac:dyDescent="0.3">
      <c r="A345">
        <v>72</v>
      </c>
      <c r="B345">
        <v>7937</v>
      </c>
      <c r="C345" s="2">
        <v>44580</v>
      </c>
      <c r="D345">
        <v>331.07</v>
      </c>
      <c r="E345" t="s">
        <v>16</v>
      </c>
    </row>
    <row r="346" spans="1:5" x14ac:dyDescent="0.3">
      <c r="A346">
        <v>72</v>
      </c>
      <c r="B346">
        <v>6014</v>
      </c>
      <c r="C346" s="2">
        <v>44589</v>
      </c>
      <c r="D346">
        <v>184.84</v>
      </c>
      <c r="E346" t="s">
        <v>17</v>
      </c>
    </row>
    <row r="347" spans="1:5" x14ac:dyDescent="0.3">
      <c r="A347">
        <v>72</v>
      </c>
      <c r="B347">
        <v>9726</v>
      </c>
      <c r="C347" s="2">
        <v>44887</v>
      </c>
      <c r="D347">
        <v>388.6</v>
      </c>
      <c r="E347" t="s">
        <v>17</v>
      </c>
    </row>
    <row r="348" spans="1:5" x14ac:dyDescent="0.3">
      <c r="A348">
        <v>72</v>
      </c>
      <c r="B348">
        <v>8066</v>
      </c>
      <c r="C348" s="2">
        <v>44721</v>
      </c>
      <c r="D348">
        <v>20.100000000000001</v>
      </c>
      <c r="E348" t="s">
        <v>17</v>
      </c>
    </row>
    <row r="349" spans="1:5" x14ac:dyDescent="0.3">
      <c r="A349">
        <v>72</v>
      </c>
      <c r="B349">
        <v>8691</v>
      </c>
      <c r="C349" s="2">
        <v>44747</v>
      </c>
      <c r="D349">
        <v>40.85</v>
      </c>
      <c r="E349" t="s">
        <v>16</v>
      </c>
    </row>
    <row r="350" spans="1:5" x14ac:dyDescent="0.3">
      <c r="A350">
        <v>72</v>
      </c>
      <c r="B350">
        <v>6899</v>
      </c>
      <c r="C350" s="2">
        <v>44598</v>
      </c>
      <c r="D350">
        <v>114.94</v>
      </c>
      <c r="E350" t="s">
        <v>19</v>
      </c>
    </row>
    <row r="351" spans="1:5" x14ac:dyDescent="0.3">
      <c r="A351">
        <v>73</v>
      </c>
      <c r="B351">
        <v>5360</v>
      </c>
      <c r="C351" s="2">
        <v>44881</v>
      </c>
      <c r="D351">
        <v>236.95</v>
      </c>
      <c r="E351" t="s">
        <v>17</v>
      </c>
    </row>
    <row r="352" spans="1:5" x14ac:dyDescent="0.3">
      <c r="A352">
        <v>73</v>
      </c>
      <c r="B352">
        <v>6865</v>
      </c>
      <c r="C352" s="2">
        <v>44571</v>
      </c>
      <c r="D352">
        <v>424.06</v>
      </c>
      <c r="E352" t="s">
        <v>19</v>
      </c>
    </row>
    <row r="353" spans="1:5" x14ac:dyDescent="0.3">
      <c r="A353">
        <v>73</v>
      </c>
      <c r="B353">
        <v>9635</v>
      </c>
      <c r="C353" s="2">
        <v>44601</v>
      </c>
      <c r="D353">
        <v>160.69999999999999</v>
      </c>
      <c r="E353" t="s">
        <v>19</v>
      </c>
    </row>
    <row r="354" spans="1:5" x14ac:dyDescent="0.3">
      <c r="A354">
        <v>73</v>
      </c>
      <c r="B354">
        <v>1560</v>
      </c>
      <c r="C354" s="2">
        <v>44848</v>
      </c>
      <c r="D354">
        <v>102.27</v>
      </c>
      <c r="E354" t="s">
        <v>16</v>
      </c>
    </row>
    <row r="355" spans="1:5" x14ac:dyDescent="0.3">
      <c r="A355">
        <v>73</v>
      </c>
      <c r="B355">
        <v>5009</v>
      </c>
      <c r="C355" s="2">
        <v>44672</v>
      </c>
      <c r="D355">
        <v>451.24</v>
      </c>
      <c r="E355" t="s">
        <v>17</v>
      </c>
    </row>
    <row r="356" spans="1:5" x14ac:dyDescent="0.3">
      <c r="A356">
        <v>73</v>
      </c>
      <c r="B356">
        <v>4276</v>
      </c>
      <c r="C356" s="2">
        <v>44753</v>
      </c>
      <c r="D356">
        <v>298.68</v>
      </c>
      <c r="E356" t="s">
        <v>17</v>
      </c>
    </row>
    <row r="357" spans="1:5" x14ac:dyDescent="0.3">
      <c r="A357">
        <v>73</v>
      </c>
      <c r="B357">
        <v>3538</v>
      </c>
      <c r="C357" s="2">
        <v>44741</v>
      </c>
      <c r="D357">
        <v>137.62</v>
      </c>
      <c r="E357" t="s">
        <v>17</v>
      </c>
    </row>
    <row r="358" spans="1:5" x14ac:dyDescent="0.3">
      <c r="A358">
        <v>73</v>
      </c>
      <c r="B358">
        <v>1013</v>
      </c>
      <c r="C358" s="2">
        <v>44659</v>
      </c>
      <c r="D358">
        <v>211.69</v>
      </c>
      <c r="E358" t="s">
        <v>16</v>
      </c>
    </row>
    <row r="359" spans="1:5" x14ac:dyDescent="0.3">
      <c r="A359">
        <v>73</v>
      </c>
      <c r="B359">
        <v>7558</v>
      </c>
      <c r="C359" s="2">
        <v>44693</v>
      </c>
      <c r="D359">
        <v>231.01</v>
      </c>
      <c r="E359" t="s">
        <v>16</v>
      </c>
    </row>
    <row r="360" spans="1:5" x14ac:dyDescent="0.3">
      <c r="A360">
        <v>74</v>
      </c>
      <c r="B360">
        <v>8719</v>
      </c>
      <c r="C360" s="2">
        <v>44800</v>
      </c>
      <c r="D360">
        <v>270.26</v>
      </c>
      <c r="E360" t="s">
        <v>18</v>
      </c>
    </row>
    <row r="361" spans="1:5" x14ac:dyDescent="0.3">
      <c r="A361">
        <v>74</v>
      </c>
      <c r="B361">
        <v>1730</v>
      </c>
      <c r="C361" s="2">
        <v>44781</v>
      </c>
      <c r="D361">
        <v>236.75</v>
      </c>
      <c r="E361" t="s">
        <v>17</v>
      </c>
    </row>
    <row r="362" spans="1:5" x14ac:dyDescent="0.3">
      <c r="A362">
        <v>74</v>
      </c>
      <c r="B362">
        <v>6545</v>
      </c>
      <c r="C362" s="2">
        <v>44721</v>
      </c>
      <c r="D362">
        <v>317.20999999999998</v>
      </c>
      <c r="E362" t="s">
        <v>16</v>
      </c>
    </row>
    <row r="363" spans="1:5" x14ac:dyDescent="0.3">
      <c r="A363">
        <v>74</v>
      </c>
      <c r="B363">
        <v>5529</v>
      </c>
      <c r="C363" s="2">
        <v>44726</v>
      </c>
      <c r="D363">
        <v>412.42</v>
      </c>
      <c r="E363" t="s">
        <v>17</v>
      </c>
    </row>
    <row r="364" spans="1:5" x14ac:dyDescent="0.3">
      <c r="A364">
        <v>74</v>
      </c>
      <c r="B364">
        <v>2232</v>
      </c>
      <c r="C364" s="2">
        <v>44646</v>
      </c>
      <c r="D364">
        <v>443.75</v>
      </c>
      <c r="E364" t="s">
        <v>19</v>
      </c>
    </row>
    <row r="365" spans="1:5" x14ac:dyDescent="0.3">
      <c r="A365">
        <v>74</v>
      </c>
      <c r="B365">
        <v>2723</v>
      </c>
      <c r="C365" s="2">
        <v>44797</v>
      </c>
      <c r="D365">
        <v>136.43</v>
      </c>
      <c r="E365" t="s">
        <v>17</v>
      </c>
    </row>
    <row r="366" spans="1:5" x14ac:dyDescent="0.3">
      <c r="A366">
        <v>74</v>
      </c>
      <c r="B366">
        <v>6886</v>
      </c>
      <c r="C366" s="2">
        <v>44791</v>
      </c>
      <c r="D366">
        <v>208.07</v>
      </c>
      <c r="E366" t="s">
        <v>18</v>
      </c>
    </row>
    <row r="367" spans="1:5" x14ac:dyDescent="0.3">
      <c r="A367">
        <v>74</v>
      </c>
      <c r="B367">
        <v>1302</v>
      </c>
      <c r="C367" s="2">
        <v>44692</v>
      </c>
      <c r="D367">
        <v>58.9</v>
      </c>
      <c r="E367" t="s">
        <v>20</v>
      </c>
    </row>
    <row r="368" spans="1:5" x14ac:dyDescent="0.3">
      <c r="A368">
        <v>75</v>
      </c>
      <c r="B368">
        <v>8849</v>
      </c>
      <c r="C368" s="2">
        <v>44819</v>
      </c>
      <c r="D368">
        <v>214.25</v>
      </c>
      <c r="E368" t="s">
        <v>18</v>
      </c>
    </row>
    <row r="369" spans="1:5" x14ac:dyDescent="0.3">
      <c r="A369">
        <v>75</v>
      </c>
      <c r="B369">
        <v>1411</v>
      </c>
      <c r="C369" s="2">
        <v>44811</v>
      </c>
      <c r="D369">
        <v>57.03</v>
      </c>
      <c r="E369" t="s">
        <v>17</v>
      </c>
    </row>
    <row r="370" spans="1:5" x14ac:dyDescent="0.3">
      <c r="A370">
        <v>75</v>
      </c>
      <c r="B370">
        <v>4288</v>
      </c>
      <c r="C370" s="2">
        <v>44926</v>
      </c>
      <c r="D370">
        <v>238.78</v>
      </c>
      <c r="E370" t="s">
        <v>16</v>
      </c>
    </row>
    <row r="371" spans="1:5" x14ac:dyDescent="0.3">
      <c r="A371">
        <v>75</v>
      </c>
      <c r="B371">
        <v>8415</v>
      </c>
      <c r="C371" s="2">
        <v>44796</v>
      </c>
      <c r="D371">
        <v>259.91000000000003</v>
      </c>
      <c r="E371" t="s">
        <v>20</v>
      </c>
    </row>
    <row r="372" spans="1:5" x14ac:dyDescent="0.3">
      <c r="A372">
        <v>76</v>
      </c>
      <c r="B372">
        <v>9129</v>
      </c>
      <c r="C372" s="2">
        <v>44631</v>
      </c>
      <c r="D372">
        <v>470.61</v>
      </c>
      <c r="E372" t="s">
        <v>20</v>
      </c>
    </row>
    <row r="373" spans="1:5" x14ac:dyDescent="0.3">
      <c r="A373">
        <v>76</v>
      </c>
      <c r="B373">
        <v>2649</v>
      </c>
      <c r="C373" s="2">
        <v>44698</v>
      </c>
      <c r="D373">
        <v>54.93</v>
      </c>
      <c r="E373" t="s">
        <v>20</v>
      </c>
    </row>
    <row r="374" spans="1:5" x14ac:dyDescent="0.3">
      <c r="A374">
        <v>76</v>
      </c>
      <c r="B374">
        <v>4440</v>
      </c>
      <c r="C374" s="2">
        <v>44850</v>
      </c>
      <c r="D374">
        <v>287.14999999999998</v>
      </c>
      <c r="E374" t="s">
        <v>17</v>
      </c>
    </row>
    <row r="375" spans="1:5" x14ac:dyDescent="0.3">
      <c r="A375">
        <v>76</v>
      </c>
      <c r="B375">
        <v>4957</v>
      </c>
      <c r="C375" s="2">
        <v>44902</v>
      </c>
      <c r="D375">
        <v>71.23</v>
      </c>
      <c r="E375" t="s">
        <v>17</v>
      </c>
    </row>
    <row r="376" spans="1:5" x14ac:dyDescent="0.3">
      <c r="A376">
        <v>77</v>
      </c>
      <c r="B376">
        <v>8499</v>
      </c>
      <c r="C376" s="2">
        <v>44725</v>
      </c>
      <c r="D376">
        <v>253.82</v>
      </c>
      <c r="E376" t="s">
        <v>18</v>
      </c>
    </row>
    <row r="377" spans="1:5" x14ac:dyDescent="0.3">
      <c r="A377">
        <v>77</v>
      </c>
      <c r="B377">
        <v>8522</v>
      </c>
      <c r="C377" s="2">
        <v>44659</v>
      </c>
      <c r="D377">
        <v>226.68</v>
      </c>
      <c r="E377" t="s">
        <v>17</v>
      </c>
    </row>
    <row r="378" spans="1:5" x14ac:dyDescent="0.3">
      <c r="A378">
        <v>77</v>
      </c>
      <c r="B378">
        <v>6683</v>
      </c>
      <c r="C378" s="2">
        <v>44621</v>
      </c>
      <c r="D378">
        <v>256.72000000000003</v>
      </c>
      <c r="E378" t="s">
        <v>17</v>
      </c>
    </row>
    <row r="379" spans="1:5" x14ac:dyDescent="0.3">
      <c r="A379">
        <v>77</v>
      </c>
      <c r="B379">
        <v>5491</v>
      </c>
      <c r="C379" s="2">
        <v>44799</v>
      </c>
      <c r="D379">
        <v>460.67</v>
      </c>
      <c r="E379" t="s">
        <v>17</v>
      </c>
    </row>
    <row r="380" spans="1:5" x14ac:dyDescent="0.3">
      <c r="A380">
        <v>77</v>
      </c>
      <c r="B380">
        <v>9158</v>
      </c>
      <c r="C380" s="2">
        <v>44721</v>
      </c>
      <c r="D380">
        <v>12.77</v>
      </c>
      <c r="E380" t="s">
        <v>18</v>
      </c>
    </row>
    <row r="381" spans="1:5" x14ac:dyDescent="0.3">
      <c r="A381">
        <v>77</v>
      </c>
      <c r="B381">
        <v>4605</v>
      </c>
      <c r="C381" s="2">
        <v>44716</v>
      </c>
      <c r="D381">
        <v>229.06</v>
      </c>
      <c r="E381" t="s">
        <v>17</v>
      </c>
    </row>
    <row r="382" spans="1:5" x14ac:dyDescent="0.3">
      <c r="A382">
        <v>77</v>
      </c>
      <c r="B382">
        <v>1835</v>
      </c>
      <c r="C382" s="2">
        <v>44899</v>
      </c>
      <c r="D382">
        <v>239</v>
      </c>
      <c r="E382" t="s">
        <v>20</v>
      </c>
    </row>
    <row r="383" spans="1:5" x14ac:dyDescent="0.3">
      <c r="A383">
        <v>77</v>
      </c>
      <c r="B383">
        <v>1993</v>
      </c>
      <c r="C383" s="2">
        <v>44572</v>
      </c>
      <c r="D383">
        <v>118.34</v>
      </c>
      <c r="E383" t="s">
        <v>20</v>
      </c>
    </row>
    <row r="384" spans="1:5" x14ac:dyDescent="0.3">
      <c r="A384">
        <v>78</v>
      </c>
      <c r="B384">
        <v>9390</v>
      </c>
      <c r="C384" s="2">
        <v>44667</v>
      </c>
      <c r="D384">
        <v>377.08</v>
      </c>
      <c r="E384" t="s">
        <v>19</v>
      </c>
    </row>
    <row r="385" spans="1:5" x14ac:dyDescent="0.3">
      <c r="A385">
        <v>78</v>
      </c>
      <c r="B385">
        <v>3718</v>
      </c>
      <c r="C385" s="2">
        <v>44621</v>
      </c>
      <c r="D385">
        <v>78.58</v>
      </c>
      <c r="E385" t="s">
        <v>17</v>
      </c>
    </row>
    <row r="386" spans="1:5" x14ac:dyDescent="0.3">
      <c r="A386">
        <v>78</v>
      </c>
      <c r="B386">
        <v>9567</v>
      </c>
      <c r="C386" s="2">
        <v>44648</v>
      </c>
      <c r="D386">
        <v>361.23</v>
      </c>
      <c r="E386" t="s">
        <v>19</v>
      </c>
    </row>
    <row r="387" spans="1:5" x14ac:dyDescent="0.3">
      <c r="A387">
        <v>79</v>
      </c>
      <c r="B387">
        <v>4934</v>
      </c>
      <c r="C387" s="2">
        <v>44568</v>
      </c>
      <c r="D387">
        <v>23.87</v>
      </c>
      <c r="E387" t="s">
        <v>20</v>
      </c>
    </row>
    <row r="388" spans="1:5" x14ac:dyDescent="0.3">
      <c r="A388">
        <v>79</v>
      </c>
      <c r="B388">
        <v>5764</v>
      </c>
      <c r="C388" s="2">
        <v>44909</v>
      </c>
      <c r="D388">
        <v>463.19</v>
      </c>
      <c r="E388" t="s">
        <v>20</v>
      </c>
    </row>
    <row r="389" spans="1:5" x14ac:dyDescent="0.3">
      <c r="A389">
        <v>79</v>
      </c>
      <c r="B389">
        <v>7515</v>
      </c>
      <c r="C389" s="2">
        <v>44889</v>
      </c>
      <c r="D389">
        <v>444.26</v>
      </c>
      <c r="E389" t="s">
        <v>18</v>
      </c>
    </row>
    <row r="390" spans="1:5" x14ac:dyDescent="0.3">
      <c r="A390">
        <v>80</v>
      </c>
      <c r="B390">
        <v>7387</v>
      </c>
      <c r="C390" s="2">
        <v>44656</v>
      </c>
      <c r="D390">
        <v>110.82</v>
      </c>
      <c r="E390" t="s">
        <v>18</v>
      </c>
    </row>
    <row r="391" spans="1:5" x14ac:dyDescent="0.3">
      <c r="A391">
        <v>81</v>
      </c>
      <c r="B391">
        <v>9239</v>
      </c>
      <c r="C391" s="2">
        <v>44585</v>
      </c>
      <c r="D391">
        <v>145.38999999999999</v>
      </c>
      <c r="E391" t="s">
        <v>18</v>
      </c>
    </row>
    <row r="392" spans="1:5" x14ac:dyDescent="0.3">
      <c r="A392">
        <v>81</v>
      </c>
      <c r="B392">
        <v>2160</v>
      </c>
      <c r="C392" s="2">
        <v>44703</v>
      </c>
      <c r="D392">
        <v>340.38</v>
      </c>
      <c r="E392" t="s">
        <v>20</v>
      </c>
    </row>
    <row r="393" spans="1:5" x14ac:dyDescent="0.3">
      <c r="A393">
        <v>81</v>
      </c>
      <c r="B393">
        <v>1810</v>
      </c>
      <c r="C393" s="2">
        <v>44613</v>
      </c>
      <c r="D393">
        <v>142.09</v>
      </c>
      <c r="E393" t="s">
        <v>18</v>
      </c>
    </row>
    <row r="394" spans="1:5" x14ac:dyDescent="0.3">
      <c r="A394">
        <v>81</v>
      </c>
      <c r="B394">
        <v>9629</v>
      </c>
      <c r="C394" s="2">
        <v>44624</v>
      </c>
      <c r="D394">
        <v>494.59</v>
      </c>
      <c r="E394" t="s">
        <v>17</v>
      </c>
    </row>
    <row r="395" spans="1:5" x14ac:dyDescent="0.3">
      <c r="A395">
        <v>81</v>
      </c>
      <c r="B395">
        <v>9280</v>
      </c>
      <c r="C395" s="2">
        <v>44670</v>
      </c>
      <c r="D395">
        <v>337.72</v>
      </c>
      <c r="E395" t="s">
        <v>19</v>
      </c>
    </row>
    <row r="396" spans="1:5" x14ac:dyDescent="0.3">
      <c r="A396">
        <v>81</v>
      </c>
      <c r="B396">
        <v>6774</v>
      </c>
      <c r="C396" s="2">
        <v>44804</v>
      </c>
      <c r="D396">
        <v>481.02</v>
      </c>
      <c r="E396" t="s">
        <v>17</v>
      </c>
    </row>
    <row r="397" spans="1:5" x14ac:dyDescent="0.3">
      <c r="A397">
        <v>81</v>
      </c>
      <c r="B397">
        <v>3129</v>
      </c>
      <c r="C397" s="2">
        <v>44769</v>
      </c>
      <c r="D397">
        <v>97.01</v>
      </c>
      <c r="E397" t="s">
        <v>19</v>
      </c>
    </row>
    <row r="398" spans="1:5" x14ac:dyDescent="0.3">
      <c r="A398">
        <v>81</v>
      </c>
      <c r="B398">
        <v>6516</v>
      </c>
      <c r="C398" s="2">
        <v>44600</v>
      </c>
      <c r="D398">
        <v>143.57</v>
      </c>
      <c r="E398" t="s">
        <v>20</v>
      </c>
    </row>
    <row r="399" spans="1:5" x14ac:dyDescent="0.3">
      <c r="A399">
        <v>82</v>
      </c>
      <c r="B399">
        <v>9019</v>
      </c>
      <c r="C399" s="2">
        <v>44593</v>
      </c>
      <c r="D399">
        <v>232.38</v>
      </c>
      <c r="E399" t="s">
        <v>17</v>
      </c>
    </row>
    <row r="400" spans="1:5" x14ac:dyDescent="0.3">
      <c r="A400">
        <v>83</v>
      </c>
      <c r="B400">
        <v>2867</v>
      </c>
      <c r="C400" s="2">
        <v>44569</v>
      </c>
      <c r="D400">
        <v>233.29</v>
      </c>
      <c r="E400" t="s">
        <v>20</v>
      </c>
    </row>
    <row r="401" spans="1:5" x14ac:dyDescent="0.3">
      <c r="A401">
        <v>83</v>
      </c>
      <c r="B401">
        <v>1430</v>
      </c>
      <c r="C401" s="2">
        <v>44594</v>
      </c>
      <c r="D401">
        <v>42.55</v>
      </c>
      <c r="E401" t="s">
        <v>19</v>
      </c>
    </row>
    <row r="402" spans="1:5" x14ac:dyDescent="0.3">
      <c r="A402">
        <v>83</v>
      </c>
      <c r="B402">
        <v>6213</v>
      </c>
      <c r="C402" s="2">
        <v>44636</v>
      </c>
      <c r="D402">
        <v>458.03</v>
      </c>
      <c r="E402" t="s">
        <v>17</v>
      </c>
    </row>
    <row r="403" spans="1:5" x14ac:dyDescent="0.3">
      <c r="A403">
        <v>83</v>
      </c>
      <c r="B403">
        <v>3353</v>
      </c>
      <c r="C403" s="2">
        <v>44581</v>
      </c>
      <c r="D403">
        <v>116.25</v>
      </c>
      <c r="E403" t="s">
        <v>19</v>
      </c>
    </row>
    <row r="404" spans="1:5" x14ac:dyDescent="0.3">
      <c r="A404">
        <v>83</v>
      </c>
      <c r="B404">
        <v>2522</v>
      </c>
      <c r="C404" s="2">
        <v>44849</v>
      </c>
      <c r="D404">
        <v>404.4</v>
      </c>
      <c r="E404" t="s">
        <v>16</v>
      </c>
    </row>
    <row r="405" spans="1:5" x14ac:dyDescent="0.3">
      <c r="A405">
        <v>83</v>
      </c>
      <c r="B405">
        <v>3834</v>
      </c>
      <c r="C405" s="2">
        <v>44577</v>
      </c>
      <c r="D405">
        <v>165.4</v>
      </c>
      <c r="E405" t="s">
        <v>17</v>
      </c>
    </row>
    <row r="406" spans="1:5" x14ac:dyDescent="0.3">
      <c r="A406">
        <v>84</v>
      </c>
      <c r="B406">
        <v>1774</v>
      </c>
      <c r="C406" s="2">
        <v>44805</v>
      </c>
      <c r="D406">
        <v>220.53</v>
      </c>
      <c r="E406" t="s">
        <v>18</v>
      </c>
    </row>
    <row r="407" spans="1:5" x14ac:dyDescent="0.3">
      <c r="A407">
        <v>84</v>
      </c>
      <c r="B407">
        <v>5955</v>
      </c>
      <c r="C407" s="2">
        <v>44588</v>
      </c>
      <c r="D407">
        <v>351.3</v>
      </c>
      <c r="E407" t="s">
        <v>18</v>
      </c>
    </row>
    <row r="408" spans="1:5" x14ac:dyDescent="0.3">
      <c r="A408">
        <v>84</v>
      </c>
      <c r="B408">
        <v>8856</v>
      </c>
      <c r="C408" s="2">
        <v>44910</v>
      </c>
      <c r="D408">
        <v>273.85000000000002</v>
      </c>
      <c r="E408" t="s">
        <v>17</v>
      </c>
    </row>
    <row r="409" spans="1:5" x14ac:dyDescent="0.3">
      <c r="A409">
        <v>84</v>
      </c>
      <c r="B409">
        <v>5187</v>
      </c>
      <c r="C409" s="2">
        <v>44722</v>
      </c>
      <c r="D409">
        <v>477.4</v>
      </c>
      <c r="E409" t="s">
        <v>19</v>
      </c>
    </row>
    <row r="410" spans="1:5" x14ac:dyDescent="0.3">
      <c r="A410">
        <v>84</v>
      </c>
      <c r="B410">
        <v>6546</v>
      </c>
      <c r="C410" s="2">
        <v>44870</v>
      </c>
      <c r="D410">
        <v>222.83</v>
      </c>
      <c r="E410" t="s">
        <v>20</v>
      </c>
    </row>
    <row r="411" spans="1:5" x14ac:dyDescent="0.3">
      <c r="A411">
        <v>85</v>
      </c>
      <c r="B411">
        <v>9312</v>
      </c>
      <c r="C411" s="2">
        <v>44791</v>
      </c>
      <c r="D411">
        <v>105.33</v>
      </c>
      <c r="E411" t="s">
        <v>19</v>
      </c>
    </row>
    <row r="412" spans="1:5" x14ac:dyDescent="0.3">
      <c r="A412">
        <v>85</v>
      </c>
      <c r="B412">
        <v>8125</v>
      </c>
      <c r="C412" s="2">
        <v>44901</v>
      </c>
      <c r="D412">
        <v>64.14</v>
      </c>
      <c r="E412" t="s">
        <v>20</v>
      </c>
    </row>
    <row r="413" spans="1:5" x14ac:dyDescent="0.3">
      <c r="A413">
        <v>85</v>
      </c>
      <c r="B413">
        <v>7750</v>
      </c>
      <c r="C413" s="2">
        <v>44658</v>
      </c>
      <c r="D413">
        <v>309.33</v>
      </c>
      <c r="E413" t="s">
        <v>17</v>
      </c>
    </row>
    <row r="414" spans="1:5" x14ac:dyDescent="0.3">
      <c r="A414">
        <v>85</v>
      </c>
      <c r="B414">
        <v>7661</v>
      </c>
      <c r="C414" s="2">
        <v>44745</v>
      </c>
      <c r="D414">
        <v>368.18</v>
      </c>
      <c r="E414" t="s">
        <v>18</v>
      </c>
    </row>
    <row r="415" spans="1:5" x14ac:dyDescent="0.3">
      <c r="A415">
        <v>85</v>
      </c>
      <c r="B415">
        <v>4417</v>
      </c>
      <c r="C415" s="2">
        <v>44781</v>
      </c>
      <c r="D415">
        <v>131.06</v>
      </c>
      <c r="E415" t="s">
        <v>20</v>
      </c>
    </row>
    <row r="416" spans="1:5" x14ac:dyDescent="0.3">
      <c r="A416">
        <v>85</v>
      </c>
      <c r="B416">
        <v>2680</v>
      </c>
      <c r="C416" s="2">
        <v>44792</v>
      </c>
      <c r="D416">
        <v>224.81</v>
      </c>
      <c r="E416" t="s">
        <v>19</v>
      </c>
    </row>
    <row r="417" spans="1:5" x14ac:dyDescent="0.3">
      <c r="A417">
        <v>85</v>
      </c>
      <c r="B417">
        <v>9192</v>
      </c>
      <c r="C417" s="2">
        <v>44773</v>
      </c>
      <c r="D417">
        <v>164.36</v>
      </c>
      <c r="E417" t="s">
        <v>19</v>
      </c>
    </row>
    <row r="418" spans="1:5" x14ac:dyDescent="0.3">
      <c r="A418">
        <v>85</v>
      </c>
      <c r="B418">
        <v>5718</v>
      </c>
      <c r="C418" s="2">
        <v>44856</v>
      </c>
      <c r="D418">
        <v>125.27</v>
      </c>
      <c r="E418" t="s">
        <v>17</v>
      </c>
    </row>
    <row r="419" spans="1:5" x14ac:dyDescent="0.3">
      <c r="A419">
        <v>85</v>
      </c>
      <c r="B419">
        <v>1911</v>
      </c>
      <c r="C419" s="2">
        <v>44636</v>
      </c>
      <c r="D419">
        <v>197.6</v>
      </c>
      <c r="E419" t="s">
        <v>18</v>
      </c>
    </row>
    <row r="420" spans="1:5" x14ac:dyDescent="0.3">
      <c r="A420">
        <v>86</v>
      </c>
      <c r="B420">
        <v>1892</v>
      </c>
      <c r="C420" s="2">
        <v>44768</v>
      </c>
      <c r="D420">
        <v>9.19</v>
      </c>
      <c r="E420" t="s">
        <v>19</v>
      </c>
    </row>
    <row r="421" spans="1:5" x14ac:dyDescent="0.3">
      <c r="A421">
        <v>86</v>
      </c>
      <c r="B421">
        <v>5332</v>
      </c>
      <c r="C421" s="2">
        <v>44679</v>
      </c>
      <c r="D421">
        <v>452.17</v>
      </c>
      <c r="E421" t="s">
        <v>19</v>
      </c>
    </row>
    <row r="422" spans="1:5" x14ac:dyDescent="0.3">
      <c r="A422">
        <v>86</v>
      </c>
      <c r="B422">
        <v>4287</v>
      </c>
      <c r="C422" s="2">
        <v>44897</v>
      </c>
      <c r="D422">
        <v>144.41</v>
      </c>
      <c r="E422" t="s">
        <v>16</v>
      </c>
    </row>
    <row r="423" spans="1:5" x14ac:dyDescent="0.3">
      <c r="A423">
        <v>86</v>
      </c>
      <c r="B423">
        <v>5646</v>
      </c>
      <c r="C423" s="2">
        <v>44882</v>
      </c>
      <c r="D423">
        <v>391.62</v>
      </c>
      <c r="E423" t="s">
        <v>17</v>
      </c>
    </row>
    <row r="424" spans="1:5" x14ac:dyDescent="0.3">
      <c r="A424">
        <v>86</v>
      </c>
      <c r="B424">
        <v>9334</v>
      </c>
      <c r="C424" s="2">
        <v>44631</v>
      </c>
      <c r="D424">
        <v>275.83</v>
      </c>
      <c r="E424" t="s">
        <v>17</v>
      </c>
    </row>
    <row r="425" spans="1:5" x14ac:dyDescent="0.3">
      <c r="A425">
        <v>86</v>
      </c>
      <c r="B425">
        <v>1240</v>
      </c>
      <c r="C425" s="2">
        <v>44773</v>
      </c>
      <c r="D425">
        <v>293.81</v>
      </c>
      <c r="E425" t="s">
        <v>17</v>
      </c>
    </row>
    <row r="426" spans="1:5" x14ac:dyDescent="0.3">
      <c r="A426">
        <v>86</v>
      </c>
      <c r="B426">
        <v>5481</v>
      </c>
      <c r="C426" s="2">
        <v>44697</v>
      </c>
      <c r="D426">
        <v>107.63</v>
      </c>
      <c r="E426" t="s">
        <v>19</v>
      </c>
    </row>
    <row r="427" spans="1:5" x14ac:dyDescent="0.3">
      <c r="A427">
        <v>87</v>
      </c>
      <c r="B427">
        <v>8438</v>
      </c>
      <c r="C427" s="2">
        <v>44768</v>
      </c>
      <c r="D427">
        <v>280.77999999999997</v>
      </c>
      <c r="E427" t="s">
        <v>18</v>
      </c>
    </row>
    <row r="428" spans="1:5" x14ac:dyDescent="0.3">
      <c r="A428">
        <v>87</v>
      </c>
      <c r="B428">
        <v>2000</v>
      </c>
      <c r="C428" s="2">
        <v>44921</v>
      </c>
      <c r="D428">
        <v>48.02</v>
      </c>
      <c r="E428" t="s">
        <v>20</v>
      </c>
    </row>
    <row r="429" spans="1:5" x14ac:dyDescent="0.3">
      <c r="A429">
        <v>87</v>
      </c>
      <c r="B429">
        <v>7552</v>
      </c>
      <c r="C429" s="2">
        <v>44856</v>
      </c>
      <c r="D429">
        <v>472.13</v>
      </c>
      <c r="E429" t="s">
        <v>16</v>
      </c>
    </row>
    <row r="430" spans="1:5" x14ac:dyDescent="0.3">
      <c r="A430">
        <v>87</v>
      </c>
      <c r="B430">
        <v>5427</v>
      </c>
      <c r="C430" s="2">
        <v>44803</v>
      </c>
      <c r="D430">
        <v>462.52</v>
      </c>
      <c r="E430" t="s">
        <v>17</v>
      </c>
    </row>
    <row r="431" spans="1:5" x14ac:dyDescent="0.3">
      <c r="A431">
        <v>87</v>
      </c>
      <c r="B431">
        <v>7002</v>
      </c>
      <c r="C431" s="2">
        <v>44847</v>
      </c>
      <c r="D431">
        <v>148.38999999999999</v>
      </c>
      <c r="E431" t="s">
        <v>17</v>
      </c>
    </row>
    <row r="432" spans="1:5" x14ac:dyDescent="0.3">
      <c r="A432">
        <v>88</v>
      </c>
      <c r="B432">
        <v>5650</v>
      </c>
      <c r="C432" s="2">
        <v>44588</v>
      </c>
      <c r="D432">
        <v>224.36</v>
      </c>
      <c r="E432" t="s">
        <v>17</v>
      </c>
    </row>
    <row r="433" spans="1:5" x14ac:dyDescent="0.3">
      <c r="A433">
        <v>88</v>
      </c>
      <c r="B433">
        <v>9564</v>
      </c>
      <c r="C433" s="2">
        <v>44786</v>
      </c>
      <c r="D433">
        <v>222.98</v>
      </c>
      <c r="E433" t="s">
        <v>19</v>
      </c>
    </row>
    <row r="434" spans="1:5" x14ac:dyDescent="0.3">
      <c r="A434">
        <v>89</v>
      </c>
      <c r="B434">
        <v>9593</v>
      </c>
      <c r="C434" s="2">
        <v>44636</v>
      </c>
      <c r="D434">
        <v>463.89</v>
      </c>
      <c r="E434" t="s">
        <v>16</v>
      </c>
    </row>
    <row r="435" spans="1:5" x14ac:dyDescent="0.3">
      <c r="A435">
        <v>89</v>
      </c>
      <c r="B435">
        <v>3460</v>
      </c>
      <c r="C435" s="2">
        <v>44817</v>
      </c>
      <c r="D435">
        <v>55.81</v>
      </c>
      <c r="E435" t="s">
        <v>19</v>
      </c>
    </row>
    <row r="436" spans="1:5" x14ac:dyDescent="0.3">
      <c r="A436">
        <v>89</v>
      </c>
      <c r="B436">
        <v>3245</v>
      </c>
      <c r="C436" s="2">
        <v>44734</v>
      </c>
      <c r="D436">
        <v>276.11</v>
      </c>
      <c r="E436" t="s">
        <v>16</v>
      </c>
    </row>
    <row r="437" spans="1:5" x14ac:dyDescent="0.3">
      <c r="A437">
        <v>89</v>
      </c>
      <c r="B437">
        <v>8790</v>
      </c>
      <c r="C437" s="2">
        <v>44766</v>
      </c>
      <c r="D437">
        <v>177.45</v>
      </c>
      <c r="E437" t="s">
        <v>19</v>
      </c>
    </row>
    <row r="438" spans="1:5" x14ac:dyDescent="0.3">
      <c r="A438">
        <v>89</v>
      </c>
      <c r="B438">
        <v>6529</v>
      </c>
      <c r="C438" s="2">
        <v>44626</v>
      </c>
      <c r="D438">
        <v>168.1</v>
      </c>
      <c r="E438" t="s">
        <v>16</v>
      </c>
    </row>
    <row r="439" spans="1:5" x14ac:dyDescent="0.3">
      <c r="A439">
        <v>89</v>
      </c>
      <c r="B439">
        <v>4484</v>
      </c>
      <c r="C439" s="2">
        <v>44846</v>
      </c>
      <c r="D439">
        <v>480.04</v>
      </c>
      <c r="E439" t="s">
        <v>17</v>
      </c>
    </row>
    <row r="440" spans="1:5" x14ac:dyDescent="0.3">
      <c r="A440">
        <v>89</v>
      </c>
      <c r="B440">
        <v>6504</v>
      </c>
      <c r="C440" s="2">
        <v>44670</v>
      </c>
      <c r="D440">
        <v>330.59</v>
      </c>
      <c r="E440" t="s">
        <v>18</v>
      </c>
    </row>
    <row r="441" spans="1:5" x14ac:dyDescent="0.3">
      <c r="A441">
        <v>90</v>
      </c>
      <c r="B441">
        <v>7223</v>
      </c>
      <c r="C441" s="2">
        <v>44925</v>
      </c>
      <c r="D441">
        <v>137.12</v>
      </c>
      <c r="E441" t="s">
        <v>20</v>
      </c>
    </row>
    <row r="442" spans="1:5" x14ac:dyDescent="0.3">
      <c r="A442">
        <v>90</v>
      </c>
      <c r="B442">
        <v>4609</v>
      </c>
      <c r="C442" s="2">
        <v>44878</v>
      </c>
      <c r="D442">
        <v>271.07</v>
      </c>
      <c r="E442" t="s">
        <v>17</v>
      </c>
    </row>
    <row r="443" spans="1:5" x14ac:dyDescent="0.3">
      <c r="A443">
        <v>90</v>
      </c>
      <c r="B443">
        <v>7590</v>
      </c>
      <c r="C443" s="2">
        <v>44730</v>
      </c>
      <c r="D443">
        <v>266.02999999999997</v>
      </c>
      <c r="E443" t="s">
        <v>18</v>
      </c>
    </row>
    <row r="444" spans="1:5" x14ac:dyDescent="0.3">
      <c r="A444">
        <v>90</v>
      </c>
      <c r="B444">
        <v>8836</v>
      </c>
      <c r="C444" s="2">
        <v>44787</v>
      </c>
      <c r="D444">
        <v>433.71</v>
      </c>
      <c r="E444" t="s">
        <v>17</v>
      </c>
    </row>
    <row r="445" spans="1:5" x14ac:dyDescent="0.3">
      <c r="A445">
        <v>90</v>
      </c>
      <c r="B445">
        <v>6301</v>
      </c>
      <c r="C445" s="2">
        <v>44569</v>
      </c>
      <c r="D445">
        <v>115.5</v>
      </c>
      <c r="E445" t="s">
        <v>19</v>
      </c>
    </row>
    <row r="446" spans="1:5" x14ac:dyDescent="0.3">
      <c r="A446">
        <v>90</v>
      </c>
      <c r="B446">
        <v>6483</v>
      </c>
      <c r="C446" s="2">
        <v>44662</v>
      </c>
      <c r="D446">
        <v>6.53</v>
      </c>
      <c r="E446" t="s">
        <v>20</v>
      </c>
    </row>
    <row r="447" spans="1:5" x14ac:dyDescent="0.3">
      <c r="A447">
        <v>91</v>
      </c>
      <c r="B447">
        <v>3645</v>
      </c>
      <c r="C447" s="2">
        <v>44677</v>
      </c>
      <c r="D447">
        <v>32.659999999999997</v>
      </c>
      <c r="E447" t="s">
        <v>16</v>
      </c>
    </row>
    <row r="448" spans="1:5" x14ac:dyDescent="0.3">
      <c r="A448">
        <v>91</v>
      </c>
      <c r="B448">
        <v>5571</v>
      </c>
      <c r="C448" s="2">
        <v>44767</v>
      </c>
      <c r="D448">
        <v>179.38</v>
      </c>
      <c r="E448" t="s">
        <v>20</v>
      </c>
    </row>
    <row r="449" spans="1:5" x14ac:dyDescent="0.3">
      <c r="A449">
        <v>91</v>
      </c>
      <c r="B449">
        <v>9908</v>
      </c>
      <c r="C449" s="2">
        <v>44676</v>
      </c>
      <c r="D449">
        <v>116.1</v>
      </c>
      <c r="E449" t="s">
        <v>17</v>
      </c>
    </row>
    <row r="450" spans="1:5" x14ac:dyDescent="0.3">
      <c r="A450">
        <v>91</v>
      </c>
      <c r="B450">
        <v>7121</v>
      </c>
      <c r="C450" s="2">
        <v>44862</v>
      </c>
      <c r="D450">
        <v>384.82</v>
      </c>
      <c r="E450" t="s">
        <v>18</v>
      </c>
    </row>
    <row r="451" spans="1:5" x14ac:dyDescent="0.3">
      <c r="A451">
        <v>91</v>
      </c>
      <c r="B451">
        <v>1751</v>
      </c>
      <c r="C451" s="2">
        <v>44627</v>
      </c>
      <c r="D451">
        <v>8.02</v>
      </c>
      <c r="E451" t="s">
        <v>18</v>
      </c>
    </row>
    <row r="452" spans="1:5" x14ac:dyDescent="0.3">
      <c r="A452">
        <v>91</v>
      </c>
      <c r="B452">
        <v>7329</v>
      </c>
      <c r="C452" s="2">
        <v>44793</v>
      </c>
      <c r="D452">
        <v>32.979999999999997</v>
      </c>
      <c r="E452" t="s">
        <v>20</v>
      </c>
    </row>
    <row r="453" spans="1:5" x14ac:dyDescent="0.3">
      <c r="A453">
        <v>91</v>
      </c>
      <c r="B453">
        <v>5521</v>
      </c>
      <c r="C453" s="2">
        <v>44603</v>
      </c>
      <c r="D453">
        <v>486.45</v>
      </c>
      <c r="E453" t="s">
        <v>20</v>
      </c>
    </row>
    <row r="454" spans="1:5" x14ac:dyDescent="0.3">
      <c r="A454">
        <v>91</v>
      </c>
      <c r="B454">
        <v>4829</v>
      </c>
      <c r="C454" s="2">
        <v>44663</v>
      </c>
      <c r="D454">
        <v>80.42</v>
      </c>
      <c r="E454" t="s">
        <v>17</v>
      </c>
    </row>
    <row r="455" spans="1:5" x14ac:dyDescent="0.3">
      <c r="A455">
        <v>91</v>
      </c>
      <c r="B455">
        <v>4349</v>
      </c>
      <c r="C455" s="2">
        <v>44564</v>
      </c>
      <c r="D455">
        <v>483.91</v>
      </c>
      <c r="E455" t="s">
        <v>19</v>
      </c>
    </row>
    <row r="456" spans="1:5" x14ac:dyDescent="0.3">
      <c r="A456">
        <v>92</v>
      </c>
      <c r="B456">
        <v>2960</v>
      </c>
      <c r="C456" s="2">
        <v>44824</v>
      </c>
      <c r="D456">
        <v>287.91000000000003</v>
      </c>
      <c r="E456" t="s">
        <v>19</v>
      </c>
    </row>
    <row r="457" spans="1:5" x14ac:dyDescent="0.3">
      <c r="A457">
        <v>92</v>
      </c>
      <c r="B457">
        <v>6694</v>
      </c>
      <c r="C457" s="2">
        <v>44796</v>
      </c>
      <c r="D457">
        <v>396.47</v>
      </c>
      <c r="E457" t="s">
        <v>19</v>
      </c>
    </row>
    <row r="458" spans="1:5" x14ac:dyDescent="0.3">
      <c r="A458">
        <v>92</v>
      </c>
      <c r="B458">
        <v>1826</v>
      </c>
      <c r="C458" s="2">
        <v>44904</v>
      </c>
      <c r="D458">
        <v>432.99</v>
      </c>
      <c r="E458" t="s">
        <v>16</v>
      </c>
    </row>
    <row r="459" spans="1:5" x14ac:dyDescent="0.3">
      <c r="A459">
        <v>92</v>
      </c>
      <c r="B459">
        <v>4395</v>
      </c>
      <c r="C459" s="2">
        <v>44776</v>
      </c>
      <c r="D459">
        <v>78.22</v>
      </c>
      <c r="E459" t="s">
        <v>19</v>
      </c>
    </row>
    <row r="460" spans="1:5" x14ac:dyDescent="0.3">
      <c r="A460">
        <v>92</v>
      </c>
      <c r="B460">
        <v>1765</v>
      </c>
      <c r="C460" s="2">
        <v>44828</v>
      </c>
      <c r="D460">
        <v>187.74</v>
      </c>
      <c r="E460" t="s">
        <v>17</v>
      </c>
    </row>
    <row r="461" spans="1:5" x14ac:dyDescent="0.3">
      <c r="A461">
        <v>92</v>
      </c>
      <c r="B461">
        <v>4098</v>
      </c>
      <c r="C461" s="2">
        <v>44715</v>
      </c>
      <c r="D461">
        <v>407.1</v>
      </c>
      <c r="E461" t="s">
        <v>18</v>
      </c>
    </row>
    <row r="462" spans="1:5" x14ac:dyDescent="0.3">
      <c r="A462">
        <v>92</v>
      </c>
      <c r="B462">
        <v>2216</v>
      </c>
      <c r="C462" s="2">
        <v>44851</v>
      </c>
      <c r="D462">
        <v>74.37</v>
      </c>
      <c r="E462" t="s">
        <v>18</v>
      </c>
    </row>
    <row r="463" spans="1:5" x14ac:dyDescent="0.3">
      <c r="A463">
        <v>92</v>
      </c>
      <c r="B463">
        <v>3484</v>
      </c>
      <c r="C463" s="2">
        <v>44759</v>
      </c>
      <c r="D463">
        <v>400.48</v>
      </c>
      <c r="E463" t="s">
        <v>20</v>
      </c>
    </row>
    <row r="464" spans="1:5" x14ac:dyDescent="0.3">
      <c r="A464">
        <v>93</v>
      </c>
      <c r="B464">
        <v>4790</v>
      </c>
      <c r="C464" s="2">
        <v>44845</v>
      </c>
      <c r="D464">
        <v>43.8</v>
      </c>
      <c r="E464" t="s">
        <v>20</v>
      </c>
    </row>
    <row r="465" spans="1:5" x14ac:dyDescent="0.3">
      <c r="A465">
        <v>93</v>
      </c>
      <c r="B465">
        <v>8953</v>
      </c>
      <c r="C465" s="2">
        <v>44890</v>
      </c>
      <c r="D465">
        <v>359.19</v>
      </c>
      <c r="E465" t="s">
        <v>19</v>
      </c>
    </row>
    <row r="466" spans="1:5" x14ac:dyDescent="0.3">
      <c r="A466">
        <v>93</v>
      </c>
      <c r="B466">
        <v>4477</v>
      </c>
      <c r="C466" s="2">
        <v>44905</v>
      </c>
      <c r="D466">
        <v>182.01</v>
      </c>
      <c r="E466" t="s">
        <v>16</v>
      </c>
    </row>
    <row r="467" spans="1:5" x14ac:dyDescent="0.3">
      <c r="A467">
        <v>93</v>
      </c>
      <c r="B467">
        <v>3635</v>
      </c>
      <c r="C467" s="2">
        <v>44714</v>
      </c>
      <c r="D467">
        <v>138.08000000000001</v>
      </c>
      <c r="E467" t="s">
        <v>19</v>
      </c>
    </row>
    <row r="468" spans="1:5" x14ac:dyDescent="0.3">
      <c r="A468">
        <v>93</v>
      </c>
      <c r="B468">
        <v>4804</v>
      </c>
      <c r="C468" s="2">
        <v>44883</v>
      </c>
      <c r="D468">
        <v>124.99</v>
      </c>
      <c r="E468" t="s">
        <v>20</v>
      </c>
    </row>
    <row r="469" spans="1:5" x14ac:dyDescent="0.3">
      <c r="A469">
        <v>94</v>
      </c>
      <c r="B469">
        <v>3096</v>
      </c>
      <c r="C469" s="2">
        <v>44924</v>
      </c>
      <c r="D469">
        <v>296.87</v>
      </c>
      <c r="E469" t="s">
        <v>18</v>
      </c>
    </row>
    <row r="470" spans="1:5" x14ac:dyDescent="0.3">
      <c r="A470">
        <v>94</v>
      </c>
      <c r="B470">
        <v>9324</v>
      </c>
      <c r="C470" s="2">
        <v>44685</v>
      </c>
      <c r="D470">
        <v>386.49</v>
      </c>
      <c r="E470" t="s">
        <v>18</v>
      </c>
    </row>
    <row r="471" spans="1:5" x14ac:dyDescent="0.3">
      <c r="A471">
        <v>94</v>
      </c>
      <c r="B471">
        <v>4576</v>
      </c>
      <c r="C471" s="2">
        <v>44745</v>
      </c>
      <c r="D471">
        <v>430.25</v>
      </c>
      <c r="E471" t="s">
        <v>16</v>
      </c>
    </row>
    <row r="472" spans="1:5" x14ac:dyDescent="0.3">
      <c r="A472">
        <v>95</v>
      </c>
      <c r="B472">
        <v>6014</v>
      </c>
      <c r="C472" s="2">
        <v>44601</v>
      </c>
      <c r="D472">
        <v>123.78</v>
      </c>
      <c r="E472" t="s">
        <v>18</v>
      </c>
    </row>
    <row r="473" spans="1:5" x14ac:dyDescent="0.3">
      <c r="A473">
        <v>95</v>
      </c>
      <c r="B473">
        <v>6092</v>
      </c>
      <c r="C473" s="2">
        <v>44785</v>
      </c>
      <c r="D473">
        <v>229.9</v>
      </c>
      <c r="E473" t="s">
        <v>19</v>
      </c>
    </row>
    <row r="474" spans="1:5" x14ac:dyDescent="0.3">
      <c r="A474">
        <v>95</v>
      </c>
      <c r="B474">
        <v>8565</v>
      </c>
      <c r="C474" s="2">
        <v>44872</v>
      </c>
      <c r="D474">
        <v>323.58999999999997</v>
      </c>
      <c r="E474" t="s">
        <v>17</v>
      </c>
    </row>
    <row r="475" spans="1:5" x14ac:dyDescent="0.3">
      <c r="A475">
        <v>96</v>
      </c>
      <c r="B475">
        <v>2071</v>
      </c>
      <c r="C475" s="2">
        <v>44797</v>
      </c>
      <c r="D475">
        <v>161.84</v>
      </c>
      <c r="E475" t="s">
        <v>16</v>
      </c>
    </row>
    <row r="476" spans="1:5" x14ac:dyDescent="0.3">
      <c r="A476">
        <v>97</v>
      </c>
      <c r="B476">
        <v>8313</v>
      </c>
      <c r="C476" s="2">
        <v>44815</v>
      </c>
      <c r="D476">
        <v>398.53</v>
      </c>
      <c r="E476" t="s">
        <v>18</v>
      </c>
    </row>
    <row r="477" spans="1:5" x14ac:dyDescent="0.3">
      <c r="A477">
        <v>97</v>
      </c>
      <c r="B477">
        <v>7627</v>
      </c>
      <c r="C477" s="2">
        <v>44677</v>
      </c>
      <c r="D477">
        <v>155.12</v>
      </c>
      <c r="E477" t="s">
        <v>18</v>
      </c>
    </row>
    <row r="478" spans="1:5" x14ac:dyDescent="0.3">
      <c r="A478">
        <v>98</v>
      </c>
      <c r="B478">
        <v>3651</v>
      </c>
      <c r="C478" s="2">
        <v>44575</v>
      </c>
      <c r="D478">
        <v>134.58000000000001</v>
      </c>
      <c r="E478" t="s">
        <v>19</v>
      </c>
    </row>
    <row r="479" spans="1:5" x14ac:dyDescent="0.3">
      <c r="A479">
        <v>98</v>
      </c>
      <c r="B479">
        <v>5912</v>
      </c>
      <c r="C479" s="2">
        <v>44869</v>
      </c>
      <c r="D479">
        <v>243.02</v>
      </c>
      <c r="E479" t="s">
        <v>16</v>
      </c>
    </row>
    <row r="480" spans="1:5" x14ac:dyDescent="0.3">
      <c r="A480">
        <v>98</v>
      </c>
      <c r="B480">
        <v>9864</v>
      </c>
      <c r="C480" s="2">
        <v>44734</v>
      </c>
      <c r="D480">
        <v>286.81</v>
      </c>
      <c r="E480" t="s">
        <v>17</v>
      </c>
    </row>
    <row r="481" spans="1:5" x14ac:dyDescent="0.3">
      <c r="A481">
        <v>98</v>
      </c>
      <c r="B481">
        <v>7806</v>
      </c>
      <c r="C481" s="2">
        <v>44818</v>
      </c>
      <c r="D481">
        <v>87.76</v>
      </c>
      <c r="E481" t="s">
        <v>20</v>
      </c>
    </row>
    <row r="482" spans="1:5" x14ac:dyDescent="0.3">
      <c r="A482">
        <v>98</v>
      </c>
      <c r="B482">
        <v>7679</v>
      </c>
      <c r="C482" s="2">
        <v>44876</v>
      </c>
      <c r="D482">
        <v>141.59</v>
      </c>
      <c r="E482" t="s">
        <v>16</v>
      </c>
    </row>
    <row r="483" spans="1:5" x14ac:dyDescent="0.3">
      <c r="A483">
        <v>99</v>
      </c>
      <c r="B483">
        <v>1228</v>
      </c>
      <c r="C483" s="2">
        <v>44586</v>
      </c>
      <c r="D483">
        <v>23.13</v>
      </c>
      <c r="E483" t="s">
        <v>20</v>
      </c>
    </row>
    <row r="484" spans="1:5" x14ac:dyDescent="0.3">
      <c r="A484">
        <v>99</v>
      </c>
      <c r="B484">
        <v>3242</v>
      </c>
      <c r="C484" s="2">
        <v>44698</v>
      </c>
      <c r="D484">
        <v>475.22</v>
      </c>
      <c r="E484" t="s">
        <v>19</v>
      </c>
    </row>
    <row r="485" spans="1:5" x14ac:dyDescent="0.3">
      <c r="A485">
        <v>99</v>
      </c>
      <c r="B485">
        <v>7564</v>
      </c>
      <c r="C485" s="2">
        <v>44628</v>
      </c>
      <c r="D485">
        <v>192.43</v>
      </c>
      <c r="E485" t="s">
        <v>17</v>
      </c>
    </row>
    <row r="486" spans="1:5" x14ac:dyDescent="0.3">
      <c r="A486">
        <v>99</v>
      </c>
      <c r="B486">
        <v>6756</v>
      </c>
      <c r="C486" s="2">
        <v>44842</v>
      </c>
      <c r="D486">
        <v>147.43</v>
      </c>
      <c r="E486" t="s">
        <v>16</v>
      </c>
    </row>
    <row r="487" spans="1:5" x14ac:dyDescent="0.3">
      <c r="A487">
        <v>99</v>
      </c>
      <c r="B487">
        <v>1300</v>
      </c>
      <c r="C487" s="2">
        <v>44874</v>
      </c>
      <c r="D487">
        <v>51.54</v>
      </c>
      <c r="E487" t="s">
        <v>19</v>
      </c>
    </row>
    <row r="488" spans="1:5" x14ac:dyDescent="0.3">
      <c r="A488">
        <v>100</v>
      </c>
      <c r="B488">
        <v>4403</v>
      </c>
      <c r="C488" s="2">
        <v>44922</v>
      </c>
      <c r="D488">
        <v>370.31</v>
      </c>
      <c r="E488" t="s">
        <v>17</v>
      </c>
    </row>
    <row r="489" spans="1:5" x14ac:dyDescent="0.3">
      <c r="A489">
        <v>100</v>
      </c>
      <c r="B489">
        <v>9315</v>
      </c>
      <c r="C489" s="2">
        <v>44891</v>
      </c>
      <c r="D489">
        <v>271.57</v>
      </c>
      <c r="E489" t="s">
        <v>19</v>
      </c>
    </row>
    <row r="490" spans="1:5" x14ac:dyDescent="0.3">
      <c r="A490">
        <v>100</v>
      </c>
      <c r="B490">
        <v>5638</v>
      </c>
      <c r="C490" s="2">
        <v>44609</v>
      </c>
      <c r="D490">
        <v>453.32</v>
      </c>
      <c r="E490" t="s">
        <v>19</v>
      </c>
    </row>
    <row r="491" spans="1:5" x14ac:dyDescent="0.3">
      <c r="A491">
        <v>100</v>
      </c>
      <c r="B491">
        <v>7453</v>
      </c>
      <c r="C491" s="2">
        <v>44810</v>
      </c>
      <c r="D491">
        <v>13.36</v>
      </c>
      <c r="E491" t="s">
        <v>17</v>
      </c>
    </row>
    <row r="492" spans="1:5" x14ac:dyDescent="0.3">
      <c r="A492">
        <v>101</v>
      </c>
      <c r="B492">
        <v>2345</v>
      </c>
      <c r="C492" s="2">
        <v>44720</v>
      </c>
      <c r="D492">
        <v>492.35</v>
      </c>
      <c r="E492" t="s">
        <v>19</v>
      </c>
    </row>
    <row r="493" spans="1:5" x14ac:dyDescent="0.3">
      <c r="A493">
        <v>102</v>
      </c>
      <c r="B493">
        <v>7281</v>
      </c>
      <c r="C493" s="2">
        <v>44629</v>
      </c>
      <c r="D493">
        <v>132.38</v>
      </c>
      <c r="E493" t="s">
        <v>17</v>
      </c>
    </row>
    <row r="494" spans="1:5" x14ac:dyDescent="0.3">
      <c r="A494">
        <v>102</v>
      </c>
      <c r="B494">
        <v>5234</v>
      </c>
      <c r="C494" s="2">
        <v>44609</v>
      </c>
      <c r="D494">
        <v>413.93</v>
      </c>
      <c r="E494" t="s">
        <v>16</v>
      </c>
    </row>
    <row r="495" spans="1:5" x14ac:dyDescent="0.3">
      <c r="A495">
        <v>102</v>
      </c>
      <c r="B495">
        <v>7534</v>
      </c>
      <c r="C495" s="2">
        <v>44888</v>
      </c>
      <c r="D495">
        <v>119.17</v>
      </c>
      <c r="E495" t="s">
        <v>18</v>
      </c>
    </row>
    <row r="496" spans="1:5" x14ac:dyDescent="0.3">
      <c r="A496">
        <v>102</v>
      </c>
      <c r="B496">
        <v>2307</v>
      </c>
      <c r="C496" s="2">
        <v>44856</v>
      </c>
      <c r="D496">
        <v>481.44</v>
      </c>
      <c r="E496" t="s">
        <v>19</v>
      </c>
    </row>
    <row r="497" spans="1:5" x14ac:dyDescent="0.3">
      <c r="A497">
        <v>102</v>
      </c>
      <c r="B497">
        <v>5515</v>
      </c>
      <c r="C497" s="2">
        <v>44889</v>
      </c>
      <c r="D497">
        <v>455.56</v>
      </c>
      <c r="E497" t="s">
        <v>16</v>
      </c>
    </row>
    <row r="498" spans="1:5" x14ac:dyDescent="0.3">
      <c r="A498">
        <v>102</v>
      </c>
      <c r="B498">
        <v>4651</v>
      </c>
      <c r="C498" s="2">
        <v>44925</v>
      </c>
      <c r="D498">
        <v>427.48</v>
      </c>
      <c r="E498" t="s">
        <v>19</v>
      </c>
    </row>
    <row r="499" spans="1:5" x14ac:dyDescent="0.3">
      <c r="A499">
        <v>103</v>
      </c>
      <c r="B499">
        <v>5405</v>
      </c>
      <c r="C499" s="2">
        <v>44854</v>
      </c>
      <c r="D499">
        <v>436.92</v>
      </c>
      <c r="E499" t="s">
        <v>17</v>
      </c>
    </row>
    <row r="500" spans="1:5" x14ac:dyDescent="0.3">
      <c r="A500">
        <v>103</v>
      </c>
      <c r="B500">
        <v>6032</v>
      </c>
      <c r="C500" s="2">
        <v>44773</v>
      </c>
      <c r="D500">
        <v>469.32</v>
      </c>
      <c r="E500" t="s">
        <v>18</v>
      </c>
    </row>
    <row r="501" spans="1:5" x14ac:dyDescent="0.3">
      <c r="A501">
        <v>103</v>
      </c>
      <c r="B501">
        <v>4436</v>
      </c>
      <c r="C501" s="2">
        <v>44562</v>
      </c>
      <c r="D501">
        <v>230.4</v>
      </c>
      <c r="E501" t="s">
        <v>16</v>
      </c>
    </row>
    <row r="502" spans="1:5" x14ac:dyDescent="0.3">
      <c r="A502">
        <v>103</v>
      </c>
      <c r="B502">
        <v>3245</v>
      </c>
      <c r="C502" s="2">
        <v>44705</v>
      </c>
      <c r="D502">
        <v>88.35</v>
      </c>
      <c r="E502" t="s">
        <v>20</v>
      </c>
    </row>
    <row r="503" spans="1:5" x14ac:dyDescent="0.3">
      <c r="A503">
        <v>103</v>
      </c>
      <c r="B503">
        <v>2313</v>
      </c>
      <c r="C503" s="2">
        <v>44594</v>
      </c>
      <c r="D503">
        <v>149.94999999999999</v>
      </c>
      <c r="E503" t="s">
        <v>16</v>
      </c>
    </row>
    <row r="504" spans="1:5" x14ac:dyDescent="0.3">
      <c r="A504">
        <v>103</v>
      </c>
      <c r="B504">
        <v>3079</v>
      </c>
      <c r="C504" s="2">
        <v>44642</v>
      </c>
      <c r="D504">
        <v>306.25</v>
      </c>
      <c r="E504" t="s">
        <v>18</v>
      </c>
    </row>
    <row r="505" spans="1:5" x14ac:dyDescent="0.3">
      <c r="A505">
        <v>103</v>
      </c>
      <c r="B505">
        <v>5276</v>
      </c>
      <c r="C505" s="2">
        <v>44629</v>
      </c>
      <c r="D505">
        <v>244.38</v>
      </c>
      <c r="E505" t="s">
        <v>18</v>
      </c>
    </row>
    <row r="506" spans="1:5" x14ac:dyDescent="0.3">
      <c r="A506">
        <v>103</v>
      </c>
      <c r="B506">
        <v>1470</v>
      </c>
      <c r="C506" s="2">
        <v>44735</v>
      </c>
      <c r="D506">
        <v>303.76</v>
      </c>
      <c r="E506" t="s">
        <v>17</v>
      </c>
    </row>
    <row r="507" spans="1:5" x14ac:dyDescent="0.3">
      <c r="A507">
        <v>103</v>
      </c>
      <c r="B507">
        <v>5560</v>
      </c>
      <c r="C507" s="2">
        <v>44915</v>
      </c>
      <c r="D507">
        <v>68.400000000000006</v>
      </c>
      <c r="E507" t="s">
        <v>20</v>
      </c>
    </row>
    <row r="508" spans="1:5" x14ac:dyDescent="0.3">
      <c r="A508">
        <v>104</v>
      </c>
      <c r="B508">
        <v>3870</v>
      </c>
      <c r="C508" s="2">
        <v>44914</v>
      </c>
      <c r="D508">
        <v>128.84</v>
      </c>
      <c r="E508" t="s">
        <v>16</v>
      </c>
    </row>
    <row r="509" spans="1:5" x14ac:dyDescent="0.3">
      <c r="A509">
        <v>104</v>
      </c>
      <c r="B509">
        <v>5785</v>
      </c>
      <c r="C509" s="2">
        <v>44903</v>
      </c>
      <c r="D509">
        <v>407.66</v>
      </c>
      <c r="E509" t="s">
        <v>17</v>
      </c>
    </row>
    <row r="510" spans="1:5" x14ac:dyDescent="0.3">
      <c r="A510">
        <v>104</v>
      </c>
      <c r="B510">
        <v>5032</v>
      </c>
      <c r="C510" s="2">
        <v>44855</v>
      </c>
      <c r="D510">
        <v>125.87</v>
      </c>
      <c r="E510" t="s">
        <v>16</v>
      </c>
    </row>
    <row r="511" spans="1:5" x14ac:dyDescent="0.3">
      <c r="A511">
        <v>104</v>
      </c>
      <c r="B511">
        <v>3038</v>
      </c>
      <c r="C511" s="2">
        <v>44603</v>
      </c>
      <c r="D511">
        <v>127.1</v>
      </c>
      <c r="E511" t="s">
        <v>16</v>
      </c>
    </row>
    <row r="512" spans="1:5" x14ac:dyDescent="0.3">
      <c r="A512">
        <v>104</v>
      </c>
      <c r="B512">
        <v>9209</v>
      </c>
      <c r="C512" s="2">
        <v>44588</v>
      </c>
      <c r="D512">
        <v>483.57</v>
      </c>
      <c r="E512" t="s">
        <v>19</v>
      </c>
    </row>
    <row r="513" spans="1:5" x14ac:dyDescent="0.3">
      <c r="A513">
        <v>104</v>
      </c>
      <c r="B513">
        <v>6432</v>
      </c>
      <c r="C513" s="2">
        <v>44635</v>
      </c>
      <c r="D513">
        <v>468.59</v>
      </c>
      <c r="E513" t="s">
        <v>16</v>
      </c>
    </row>
    <row r="514" spans="1:5" x14ac:dyDescent="0.3">
      <c r="A514">
        <v>104</v>
      </c>
      <c r="B514">
        <v>3713</v>
      </c>
      <c r="C514" s="2">
        <v>44676</v>
      </c>
      <c r="D514">
        <v>124.52</v>
      </c>
      <c r="E514" t="s">
        <v>18</v>
      </c>
    </row>
    <row r="515" spans="1:5" x14ac:dyDescent="0.3">
      <c r="A515">
        <v>104</v>
      </c>
      <c r="B515">
        <v>6388</v>
      </c>
      <c r="C515" s="2">
        <v>44692</v>
      </c>
      <c r="D515">
        <v>397.53</v>
      </c>
      <c r="E515" t="s">
        <v>16</v>
      </c>
    </row>
    <row r="516" spans="1:5" x14ac:dyDescent="0.3">
      <c r="A516">
        <v>104</v>
      </c>
      <c r="B516">
        <v>3067</v>
      </c>
      <c r="C516" s="2">
        <v>44725</v>
      </c>
      <c r="D516">
        <v>403.16</v>
      </c>
      <c r="E516" t="s">
        <v>17</v>
      </c>
    </row>
    <row r="517" spans="1:5" x14ac:dyDescent="0.3">
      <c r="A517">
        <v>105</v>
      </c>
      <c r="B517">
        <v>2659</v>
      </c>
      <c r="C517" s="2">
        <v>44592</v>
      </c>
      <c r="D517">
        <v>289.24</v>
      </c>
      <c r="E517" t="s">
        <v>18</v>
      </c>
    </row>
    <row r="518" spans="1:5" x14ac:dyDescent="0.3">
      <c r="A518">
        <v>105</v>
      </c>
      <c r="B518">
        <v>2049</v>
      </c>
      <c r="C518" s="2">
        <v>44867</v>
      </c>
      <c r="D518">
        <v>121.88</v>
      </c>
      <c r="E518" t="s">
        <v>17</v>
      </c>
    </row>
    <row r="519" spans="1:5" x14ac:dyDescent="0.3">
      <c r="A519">
        <v>105</v>
      </c>
      <c r="B519">
        <v>9271</v>
      </c>
      <c r="C519" s="2">
        <v>44875</v>
      </c>
      <c r="D519">
        <v>444.57</v>
      </c>
      <c r="E519" t="s">
        <v>18</v>
      </c>
    </row>
    <row r="520" spans="1:5" x14ac:dyDescent="0.3">
      <c r="A520">
        <v>105</v>
      </c>
      <c r="B520">
        <v>2777</v>
      </c>
      <c r="C520" s="2">
        <v>44778</v>
      </c>
      <c r="D520">
        <v>281.05</v>
      </c>
      <c r="E520" t="s">
        <v>19</v>
      </c>
    </row>
    <row r="521" spans="1:5" x14ac:dyDescent="0.3">
      <c r="A521">
        <v>105</v>
      </c>
      <c r="B521">
        <v>4791</v>
      </c>
      <c r="C521" s="2">
        <v>44784</v>
      </c>
      <c r="D521">
        <v>366.4</v>
      </c>
      <c r="E521" t="s">
        <v>19</v>
      </c>
    </row>
    <row r="522" spans="1:5" x14ac:dyDescent="0.3">
      <c r="A522">
        <v>105</v>
      </c>
      <c r="B522">
        <v>4838</v>
      </c>
      <c r="C522" s="2">
        <v>44699</v>
      </c>
      <c r="D522">
        <v>74.680000000000007</v>
      </c>
      <c r="E522" t="s">
        <v>18</v>
      </c>
    </row>
    <row r="523" spans="1:5" x14ac:dyDescent="0.3">
      <c r="A523">
        <v>105</v>
      </c>
      <c r="B523">
        <v>7601</v>
      </c>
      <c r="C523" s="2">
        <v>44834</v>
      </c>
      <c r="D523">
        <v>242.17</v>
      </c>
      <c r="E523" t="s">
        <v>17</v>
      </c>
    </row>
    <row r="524" spans="1:5" x14ac:dyDescent="0.3">
      <c r="A524">
        <v>105</v>
      </c>
      <c r="B524">
        <v>5648</v>
      </c>
      <c r="C524" s="2">
        <v>44915</v>
      </c>
      <c r="D524">
        <v>43.61</v>
      </c>
      <c r="E524" t="s">
        <v>18</v>
      </c>
    </row>
    <row r="525" spans="1:5" x14ac:dyDescent="0.3">
      <c r="A525">
        <v>106</v>
      </c>
      <c r="B525">
        <v>7796</v>
      </c>
      <c r="C525" s="2">
        <v>44571</v>
      </c>
      <c r="D525">
        <v>131.30000000000001</v>
      </c>
      <c r="E525" t="s">
        <v>18</v>
      </c>
    </row>
    <row r="526" spans="1:5" x14ac:dyDescent="0.3">
      <c r="A526">
        <v>106</v>
      </c>
      <c r="B526">
        <v>7469</v>
      </c>
      <c r="C526" s="2">
        <v>44597</v>
      </c>
      <c r="D526">
        <v>244.22</v>
      </c>
      <c r="E526" t="s">
        <v>17</v>
      </c>
    </row>
    <row r="527" spans="1:5" x14ac:dyDescent="0.3">
      <c r="A527">
        <v>106</v>
      </c>
      <c r="B527">
        <v>3811</v>
      </c>
      <c r="C527" s="2">
        <v>44894</v>
      </c>
      <c r="D527">
        <v>499.56</v>
      </c>
      <c r="E527" t="s">
        <v>19</v>
      </c>
    </row>
    <row r="528" spans="1:5" x14ac:dyDescent="0.3">
      <c r="A528">
        <v>107</v>
      </c>
      <c r="B528">
        <v>8035</v>
      </c>
      <c r="C528" s="2">
        <v>44823</v>
      </c>
      <c r="D528">
        <v>213.51</v>
      </c>
      <c r="E528" t="s">
        <v>17</v>
      </c>
    </row>
    <row r="529" spans="1:5" x14ac:dyDescent="0.3">
      <c r="A529">
        <v>107</v>
      </c>
      <c r="B529">
        <v>7326</v>
      </c>
      <c r="C529" s="2">
        <v>44615</v>
      </c>
      <c r="D529">
        <v>9.93</v>
      </c>
      <c r="E529" t="s">
        <v>18</v>
      </c>
    </row>
    <row r="530" spans="1:5" x14ac:dyDescent="0.3">
      <c r="A530">
        <v>107</v>
      </c>
      <c r="B530">
        <v>4417</v>
      </c>
      <c r="C530" s="2">
        <v>44862</v>
      </c>
      <c r="D530">
        <v>267.23</v>
      </c>
      <c r="E530" t="s">
        <v>20</v>
      </c>
    </row>
    <row r="531" spans="1:5" x14ac:dyDescent="0.3">
      <c r="A531">
        <v>107</v>
      </c>
      <c r="B531">
        <v>1970</v>
      </c>
      <c r="C531" s="2">
        <v>44652</v>
      </c>
      <c r="D531">
        <v>101.29</v>
      </c>
      <c r="E531" t="s">
        <v>19</v>
      </c>
    </row>
    <row r="532" spans="1:5" x14ac:dyDescent="0.3">
      <c r="A532">
        <v>107</v>
      </c>
      <c r="B532">
        <v>3653</v>
      </c>
      <c r="C532" s="2">
        <v>44891</v>
      </c>
      <c r="D532">
        <v>469.37</v>
      </c>
      <c r="E532" t="s">
        <v>17</v>
      </c>
    </row>
    <row r="533" spans="1:5" x14ac:dyDescent="0.3">
      <c r="A533">
        <v>107</v>
      </c>
      <c r="B533">
        <v>8267</v>
      </c>
      <c r="C533" s="2">
        <v>44837</v>
      </c>
      <c r="D533">
        <v>481.43</v>
      </c>
      <c r="E533" t="s">
        <v>18</v>
      </c>
    </row>
    <row r="534" spans="1:5" x14ac:dyDescent="0.3">
      <c r="A534">
        <v>108</v>
      </c>
      <c r="B534">
        <v>7775</v>
      </c>
      <c r="C534" s="2">
        <v>44852</v>
      </c>
      <c r="D534">
        <v>365.58</v>
      </c>
      <c r="E534" t="s">
        <v>20</v>
      </c>
    </row>
    <row r="535" spans="1:5" x14ac:dyDescent="0.3">
      <c r="A535">
        <v>108</v>
      </c>
      <c r="B535">
        <v>1362</v>
      </c>
      <c r="C535" s="2">
        <v>44733</v>
      </c>
      <c r="D535">
        <v>128.72999999999999</v>
      </c>
      <c r="E535" t="s">
        <v>17</v>
      </c>
    </row>
    <row r="536" spans="1:5" x14ac:dyDescent="0.3">
      <c r="A536">
        <v>109</v>
      </c>
      <c r="B536">
        <v>8924</v>
      </c>
      <c r="C536" s="2">
        <v>44589</v>
      </c>
      <c r="D536">
        <v>284.74</v>
      </c>
      <c r="E536" t="s">
        <v>18</v>
      </c>
    </row>
    <row r="537" spans="1:5" x14ac:dyDescent="0.3">
      <c r="A537">
        <v>109</v>
      </c>
      <c r="B537">
        <v>9966</v>
      </c>
      <c r="C537" s="2">
        <v>44590</v>
      </c>
      <c r="D537">
        <v>312.51</v>
      </c>
      <c r="E537" t="s">
        <v>16</v>
      </c>
    </row>
    <row r="538" spans="1:5" x14ac:dyDescent="0.3">
      <c r="A538">
        <v>109</v>
      </c>
      <c r="B538">
        <v>7449</v>
      </c>
      <c r="C538" s="2">
        <v>44919</v>
      </c>
      <c r="D538">
        <v>15.53</v>
      </c>
      <c r="E538" t="s">
        <v>19</v>
      </c>
    </row>
    <row r="539" spans="1:5" x14ac:dyDescent="0.3">
      <c r="A539">
        <v>109</v>
      </c>
      <c r="B539">
        <v>6151</v>
      </c>
      <c r="C539" s="2">
        <v>44627</v>
      </c>
      <c r="D539">
        <v>183.84</v>
      </c>
      <c r="E539" t="s">
        <v>20</v>
      </c>
    </row>
    <row r="540" spans="1:5" x14ac:dyDescent="0.3">
      <c r="A540">
        <v>109</v>
      </c>
      <c r="B540">
        <v>1100</v>
      </c>
      <c r="C540" s="2">
        <v>44860</v>
      </c>
      <c r="D540">
        <v>129.28</v>
      </c>
      <c r="E540" t="s">
        <v>17</v>
      </c>
    </row>
    <row r="541" spans="1:5" x14ac:dyDescent="0.3">
      <c r="A541">
        <v>109</v>
      </c>
      <c r="B541">
        <v>6599</v>
      </c>
      <c r="C541" s="2">
        <v>44730</v>
      </c>
      <c r="D541">
        <v>348.8</v>
      </c>
      <c r="E541" t="s">
        <v>20</v>
      </c>
    </row>
    <row r="542" spans="1:5" x14ac:dyDescent="0.3">
      <c r="A542">
        <v>110</v>
      </c>
      <c r="B542">
        <v>6421</v>
      </c>
      <c r="C542" s="2">
        <v>44771</v>
      </c>
      <c r="D542">
        <v>301.70999999999998</v>
      </c>
      <c r="E542" t="s">
        <v>17</v>
      </c>
    </row>
    <row r="543" spans="1:5" x14ac:dyDescent="0.3">
      <c r="A543">
        <v>110</v>
      </c>
      <c r="B543">
        <v>9278</v>
      </c>
      <c r="C543" s="2">
        <v>44878</v>
      </c>
      <c r="D543">
        <v>356.25</v>
      </c>
      <c r="E543" t="s">
        <v>16</v>
      </c>
    </row>
    <row r="544" spans="1:5" x14ac:dyDescent="0.3">
      <c r="A544">
        <v>110</v>
      </c>
      <c r="B544">
        <v>3172</v>
      </c>
      <c r="C544" s="2">
        <v>44854</v>
      </c>
      <c r="D544">
        <v>65.040000000000006</v>
      </c>
      <c r="E544" t="s">
        <v>20</v>
      </c>
    </row>
    <row r="545" spans="1:5" x14ac:dyDescent="0.3">
      <c r="A545">
        <v>111</v>
      </c>
      <c r="B545">
        <v>1946</v>
      </c>
      <c r="C545" s="2">
        <v>44843</v>
      </c>
      <c r="D545">
        <v>262.74</v>
      </c>
      <c r="E545" t="s">
        <v>18</v>
      </c>
    </row>
    <row r="546" spans="1:5" x14ac:dyDescent="0.3">
      <c r="A546">
        <v>111</v>
      </c>
      <c r="B546">
        <v>7141</v>
      </c>
      <c r="C546" s="2">
        <v>44577</v>
      </c>
      <c r="D546">
        <v>350.44</v>
      </c>
      <c r="E546" t="s">
        <v>20</v>
      </c>
    </row>
    <row r="547" spans="1:5" x14ac:dyDescent="0.3">
      <c r="A547">
        <v>112</v>
      </c>
      <c r="B547">
        <v>1161</v>
      </c>
      <c r="C547" s="2">
        <v>44924</v>
      </c>
      <c r="D547">
        <v>223.78</v>
      </c>
      <c r="E547" t="s">
        <v>17</v>
      </c>
    </row>
    <row r="548" spans="1:5" x14ac:dyDescent="0.3">
      <c r="A548">
        <v>112</v>
      </c>
      <c r="B548">
        <v>4437</v>
      </c>
      <c r="C548" s="2">
        <v>44581</v>
      </c>
      <c r="D548">
        <v>188.01</v>
      </c>
      <c r="E548" t="s">
        <v>18</v>
      </c>
    </row>
    <row r="549" spans="1:5" x14ac:dyDescent="0.3">
      <c r="A549">
        <v>112</v>
      </c>
      <c r="B549">
        <v>4339</v>
      </c>
      <c r="C549" s="2">
        <v>44920</v>
      </c>
      <c r="D549">
        <v>338.38</v>
      </c>
      <c r="E549" t="s">
        <v>20</v>
      </c>
    </row>
    <row r="550" spans="1:5" x14ac:dyDescent="0.3">
      <c r="A550">
        <v>113</v>
      </c>
      <c r="B550">
        <v>4757</v>
      </c>
      <c r="C550" s="2">
        <v>44771</v>
      </c>
      <c r="D550">
        <v>213.16</v>
      </c>
      <c r="E550" t="s">
        <v>16</v>
      </c>
    </row>
    <row r="551" spans="1:5" x14ac:dyDescent="0.3">
      <c r="A551">
        <v>113</v>
      </c>
      <c r="B551">
        <v>2138</v>
      </c>
      <c r="C551" s="2">
        <v>44752</v>
      </c>
      <c r="D551">
        <v>470.73</v>
      </c>
      <c r="E551" t="s">
        <v>20</v>
      </c>
    </row>
    <row r="552" spans="1:5" x14ac:dyDescent="0.3">
      <c r="A552">
        <v>113</v>
      </c>
      <c r="B552">
        <v>3798</v>
      </c>
      <c r="C552" s="2">
        <v>44849</v>
      </c>
      <c r="D552">
        <v>101.31</v>
      </c>
      <c r="E552" t="s">
        <v>17</v>
      </c>
    </row>
    <row r="553" spans="1:5" x14ac:dyDescent="0.3">
      <c r="A553">
        <v>113</v>
      </c>
      <c r="B553">
        <v>5709</v>
      </c>
      <c r="C553" s="2">
        <v>44585</v>
      </c>
      <c r="D553">
        <v>27.17</v>
      </c>
      <c r="E553" t="s">
        <v>16</v>
      </c>
    </row>
    <row r="554" spans="1:5" x14ac:dyDescent="0.3">
      <c r="A554">
        <v>113</v>
      </c>
      <c r="B554">
        <v>3913</v>
      </c>
      <c r="C554" s="2">
        <v>44592</v>
      </c>
      <c r="D554">
        <v>441.91</v>
      </c>
      <c r="E554" t="s">
        <v>18</v>
      </c>
    </row>
    <row r="555" spans="1:5" x14ac:dyDescent="0.3">
      <c r="A555">
        <v>113</v>
      </c>
      <c r="B555">
        <v>8553</v>
      </c>
      <c r="C555" s="2">
        <v>44576</v>
      </c>
      <c r="D555">
        <v>479.5</v>
      </c>
      <c r="E555" t="s">
        <v>18</v>
      </c>
    </row>
    <row r="556" spans="1:5" x14ac:dyDescent="0.3">
      <c r="A556">
        <v>113</v>
      </c>
      <c r="B556">
        <v>8177</v>
      </c>
      <c r="C556" s="2">
        <v>44853</v>
      </c>
      <c r="D556">
        <v>100.23</v>
      </c>
      <c r="E556" t="s">
        <v>20</v>
      </c>
    </row>
    <row r="557" spans="1:5" x14ac:dyDescent="0.3">
      <c r="A557">
        <v>114</v>
      </c>
      <c r="B557">
        <v>5364</v>
      </c>
      <c r="C557" s="2">
        <v>44870</v>
      </c>
      <c r="D557">
        <v>393.41</v>
      </c>
      <c r="E557" t="s">
        <v>18</v>
      </c>
    </row>
    <row r="558" spans="1:5" x14ac:dyDescent="0.3">
      <c r="A558">
        <v>114</v>
      </c>
      <c r="B558">
        <v>7749</v>
      </c>
      <c r="C558" s="2">
        <v>44899</v>
      </c>
      <c r="D558">
        <v>147.57</v>
      </c>
      <c r="E558" t="s">
        <v>17</v>
      </c>
    </row>
    <row r="559" spans="1:5" x14ac:dyDescent="0.3">
      <c r="A559">
        <v>114</v>
      </c>
      <c r="B559">
        <v>8373</v>
      </c>
      <c r="C559" s="2">
        <v>44776</v>
      </c>
      <c r="D559">
        <v>288.3</v>
      </c>
      <c r="E559" t="s">
        <v>17</v>
      </c>
    </row>
    <row r="560" spans="1:5" x14ac:dyDescent="0.3">
      <c r="A560">
        <v>114</v>
      </c>
      <c r="B560">
        <v>6358</v>
      </c>
      <c r="C560" s="2">
        <v>44832</v>
      </c>
      <c r="D560">
        <v>42.8</v>
      </c>
      <c r="E560" t="s">
        <v>20</v>
      </c>
    </row>
    <row r="561" spans="1:5" x14ac:dyDescent="0.3">
      <c r="A561">
        <v>114</v>
      </c>
      <c r="B561">
        <v>5163</v>
      </c>
      <c r="C561" s="2">
        <v>44566</v>
      </c>
      <c r="D561">
        <v>146.51</v>
      </c>
      <c r="E561" t="s">
        <v>19</v>
      </c>
    </row>
    <row r="562" spans="1:5" x14ac:dyDescent="0.3">
      <c r="A562">
        <v>114</v>
      </c>
      <c r="B562">
        <v>6643</v>
      </c>
      <c r="C562" s="2">
        <v>44622</v>
      </c>
      <c r="D562">
        <v>476.62</v>
      </c>
      <c r="E562" t="s">
        <v>16</v>
      </c>
    </row>
    <row r="563" spans="1:5" x14ac:dyDescent="0.3">
      <c r="A563">
        <v>114</v>
      </c>
      <c r="B563">
        <v>2762</v>
      </c>
      <c r="C563" s="2">
        <v>44879</v>
      </c>
      <c r="D563">
        <v>288.43</v>
      </c>
      <c r="E563" t="s">
        <v>16</v>
      </c>
    </row>
    <row r="564" spans="1:5" x14ac:dyDescent="0.3">
      <c r="A564">
        <v>114</v>
      </c>
      <c r="B564">
        <v>3612</v>
      </c>
      <c r="C564" s="2">
        <v>44684</v>
      </c>
      <c r="D564">
        <v>349.64</v>
      </c>
      <c r="E564" t="s">
        <v>20</v>
      </c>
    </row>
    <row r="565" spans="1:5" x14ac:dyDescent="0.3">
      <c r="A565">
        <v>115</v>
      </c>
      <c r="B565">
        <v>8573</v>
      </c>
      <c r="C565" s="2">
        <v>44712</v>
      </c>
      <c r="D565">
        <v>37.93</v>
      </c>
      <c r="E565" t="s">
        <v>18</v>
      </c>
    </row>
    <row r="566" spans="1:5" x14ac:dyDescent="0.3">
      <c r="A566">
        <v>115</v>
      </c>
      <c r="B566">
        <v>5785</v>
      </c>
      <c r="C566" s="2">
        <v>44802</v>
      </c>
      <c r="D566">
        <v>150.08000000000001</v>
      </c>
      <c r="E566" t="s">
        <v>20</v>
      </c>
    </row>
    <row r="567" spans="1:5" x14ac:dyDescent="0.3">
      <c r="A567">
        <v>115</v>
      </c>
      <c r="B567">
        <v>4934</v>
      </c>
      <c r="C567" s="2">
        <v>44638</v>
      </c>
      <c r="D567">
        <v>275.8</v>
      </c>
      <c r="E567" t="s">
        <v>16</v>
      </c>
    </row>
    <row r="568" spans="1:5" x14ac:dyDescent="0.3">
      <c r="A568">
        <v>115</v>
      </c>
      <c r="B568">
        <v>8039</v>
      </c>
      <c r="C568" s="2">
        <v>44800</v>
      </c>
      <c r="D568">
        <v>60.98</v>
      </c>
      <c r="E568" t="s">
        <v>17</v>
      </c>
    </row>
    <row r="569" spans="1:5" x14ac:dyDescent="0.3">
      <c r="A569">
        <v>115</v>
      </c>
      <c r="B569">
        <v>1006</v>
      </c>
      <c r="C569" s="2">
        <v>44826</v>
      </c>
      <c r="D569">
        <v>128.83000000000001</v>
      </c>
      <c r="E569" t="s">
        <v>17</v>
      </c>
    </row>
    <row r="570" spans="1:5" x14ac:dyDescent="0.3">
      <c r="A570">
        <v>116</v>
      </c>
      <c r="B570">
        <v>6049</v>
      </c>
      <c r="C570" s="2">
        <v>44691</v>
      </c>
      <c r="D570">
        <v>76.680000000000007</v>
      </c>
      <c r="E570" t="s">
        <v>20</v>
      </c>
    </row>
    <row r="571" spans="1:5" x14ac:dyDescent="0.3">
      <c r="A571">
        <v>116</v>
      </c>
      <c r="B571">
        <v>3766</v>
      </c>
      <c r="C571" s="2">
        <v>44616</v>
      </c>
      <c r="D571">
        <v>364.59</v>
      </c>
      <c r="E571" t="s">
        <v>20</v>
      </c>
    </row>
    <row r="572" spans="1:5" x14ac:dyDescent="0.3">
      <c r="A572">
        <v>116</v>
      </c>
      <c r="B572">
        <v>9199</v>
      </c>
      <c r="C572" s="2">
        <v>44804</v>
      </c>
      <c r="D572">
        <v>234.95</v>
      </c>
      <c r="E572" t="s">
        <v>16</v>
      </c>
    </row>
    <row r="573" spans="1:5" x14ac:dyDescent="0.3">
      <c r="A573">
        <v>116</v>
      </c>
      <c r="B573">
        <v>3877</v>
      </c>
      <c r="C573" s="2">
        <v>44612</v>
      </c>
      <c r="D573">
        <v>157.44999999999999</v>
      </c>
      <c r="E573" t="s">
        <v>20</v>
      </c>
    </row>
    <row r="574" spans="1:5" x14ac:dyDescent="0.3">
      <c r="A574">
        <v>116</v>
      </c>
      <c r="B574">
        <v>9866</v>
      </c>
      <c r="C574" s="2">
        <v>44915</v>
      </c>
      <c r="D574">
        <v>185.09</v>
      </c>
      <c r="E574" t="s">
        <v>20</v>
      </c>
    </row>
    <row r="575" spans="1:5" x14ac:dyDescent="0.3">
      <c r="A575">
        <v>116</v>
      </c>
      <c r="B575">
        <v>6794</v>
      </c>
      <c r="C575" s="2">
        <v>44764</v>
      </c>
      <c r="D575">
        <v>136.24</v>
      </c>
      <c r="E575" t="s">
        <v>16</v>
      </c>
    </row>
    <row r="576" spans="1:5" x14ac:dyDescent="0.3">
      <c r="A576">
        <v>116</v>
      </c>
      <c r="B576">
        <v>8083</v>
      </c>
      <c r="C576" s="2">
        <v>44829</v>
      </c>
      <c r="D576">
        <v>349.28</v>
      </c>
      <c r="E576" t="s">
        <v>18</v>
      </c>
    </row>
    <row r="577" spans="1:5" x14ac:dyDescent="0.3">
      <c r="A577">
        <v>117</v>
      </c>
      <c r="B577">
        <v>4729</v>
      </c>
      <c r="C577" s="2">
        <v>44922</v>
      </c>
      <c r="D577">
        <v>236.46</v>
      </c>
      <c r="E577" t="s">
        <v>16</v>
      </c>
    </row>
    <row r="578" spans="1:5" x14ac:dyDescent="0.3">
      <c r="A578">
        <v>117</v>
      </c>
      <c r="B578">
        <v>6313</v>
      </c>
      <c r="C578" s="2">
        <v>44667</v>
      </c>
      <c r="D578">
        <v>212.02</v>
      </c>
      <c r="E578" t="s">
        <v>17</v>
      </c>
    </row>
    <row r="579" spans="1:5" x14ac:dyDescent="0.3">
      <c r="A579">
        <v>118</v>
      </c>
      <c r="B579">
        <v>7620</v>
      </c>
      <c r="C579" s="2">
        <v>44913</v>
      </c>
      <c r="D579">
        <v>405.37</v>
      </c>
      <c r="E579" t="s">
        <v>16</v>
      </c>
    </row>
    <row r="580" spans="1:5" x14ac:dyDescent="0.3">
      <c r="A580">
        <v>118</v>
      </c>
      <c r="B580">
        <v>4332</v>
      </c>
      <c r="C580" s="2">
        <v>44819</v>
      </c>
      <c r="D580">
        <v>158.16</v>
      </c>
      <c r="E580" t="s">
        <v>16</v>
      </c>
    </row>
    <row r="581" spans="1:5" x14ac:dyDescent="0.3">
      <c r="A581">
        <v>118</v>
      </c>
      <c r="B581">
        <v>6409</v>
      </c>
      <c r="C581" s="2">
        <v>44723</v>
      </c>
      <c r="D581">
        <v>310.94</v>
      </c>
      <c r="E581" t="s">
        <v>17</v>
      </c>
    </row>
    <row r="582" spans="1:5" x14ac:dyDescent="0.3">
      <c r="A582">
        <v>118</v>
      </c>
      <c r="B582">
        <v>6213</v>
      </c>
      <c r="C582" s="2">
        <v>44618</v>
      </c>
      <c r="D582">
        <v>333.37</v>
      </c>
      <c r="E582" t="s">
        <v>18</v>
      </c>
    </row>
    <row r="583" spans="1:5" x14ac:dyDescent="0.3">
      <c r="A583">
        <v>118</v>
      </c>
      <c r="B583">
        <v>8464</v>
      </c>
      <c r="C583" s="2">
        <v>44806</v>
      </c>
      <c r="D583">
        <v>346.98</v>
      </c>
      <c r="E583" t="s">
        <v>20</v>
      </c>
    </row>
    <row r="584" spans="1:5" x14ac:dyDescent="0.3">
      <c r="A584">
        <v>118</v>
      </c>
      <c r="B584">
        <v>2196</v>
      </c>
      <c r="C584" s="2">
        <v>44586</v>
      </c>
      <c r="D584">
        <v>70.569999999999993</v>
      </c>
      <c r="E584" t="s">
        <v>17</v>
      </c>
    </row>
    <row r="585" spans="1:5" x14ac:dyDescent="0.3">
      <c r="A585">
        <v>119</v>
      </c>
      <c r="B585">
        <v>7844</v>
      </c>
      <c r="C585" s="2">
        <v>44593</v>
      </c>
      <c r="D585">
        <v>312.99</v>
      </c>
      <c r="E585" t="s">
        <v>17</v>
      </c>
    </row>
    <row r="586" spans="1:5" x14ac:dyDescent="0.3">
      <c r="A586">
        <v>119</v>
      </c>
      <c r="B586">
        <v>7118</v>
      </c>
      <c r="C586" s="2">
        <v>44707</v>
      </c>
      <c r="D586">
        <v>275.22000000000003</v>
      </c>
      <c r="E586" t="s">
        <v>19</v>
      </c>
    </row>
    <row r="587" spans="1:5" x14ac:dyDescent="0.3">
      <c r="A587">
        <v>119</v>
      </c>
      <c r="B587">
        <v>2288</v>
      </c>
      <c r="C587" s="2">
        <v>44865</v>
      </c>
      <c r="D587">
        <v>215.99</v>
      </c>
      <c r="E587" t="s">
        <v>19</v>
      </c>
    </row>
    <row r="588" spans="1:5" x14ac:dyDescent="0.3">
      <c r="A588">
        <v>119</v>
      </c>
      <c r="B588">
        <v>5271</v>
      </c>
      <c r="C588" s="2">
        <v>44869</v>
      </c>
      <c r="D588">
        <v>255.14</v>
      </c>
      <c r="E588" t="s">
        <v>16</v>
      </c>
    </row>
    <row r="589" spans="1:5" x14ac:dyDescent="0.3">
      <c r="A589">
        <v>119</v>
      </c>
      <c r="B589">
        <v>4564</v>
      </c>
      <c r="C589" s="2">
        <v>44752</v>
      </c>
      <c r="D589">
        <v>380.8</v>
      </c>
      <c r="E589" t="s">
        <v>19</v>
      </c>
    </row>
    <row r="590" spans="1:5" x14ac:dyDescent="0.3">
      <c r="A590">
        <v>119</v>
      </c>
      <c r="B590">
        <v>6395</v>
      </c>
      <c r="C590" s="2">
        <v>44726</v>
      </c>
      <c r="D590">
        <v>157.43</v>
      </c>
      <c r="E590" t="s">
        <v>20</v>
      </c>
    </row>
    <row r="591" spans="1:5" x14ac:dyDescent="0.3">
      <c r="A591">
        <v>119</v>
      </c>
      <c r="B591">
        <v>3793</v>
      </c>
      <c r="C591" s="2">
        <v>44869</v>
      </c>
      <c r="D591">
        <v>353.31</v>
      </c>
      <c r="E591" t="s">
        <v>17</v>
      </c>
    </row>
    <row r="592" spans="1:5" x14ac:dyDescent="0.3">
      <c r="A592">
        <v>119</v>
      </c>
      <c r="B592">
        <v>5045</v>
      </c>
      <c r="C592" s="2">
        <v>44635</v>
      </c>
      <c r="D592">
        <v>61.45</v>
      </c>
      <c r="E592" t="s">
        <v>18</v>
      </c>
    </row>
    <row r="593" spans="1:5" x14ac:dyDescent="0.3">
      <c r="A593">
        <v>120</v>
      </c>
      <c r="B593">
        <v>5469</v>
      </c>
      <c r="C593" s="2">
        <v>44873</v>
      </c>
      <c r="D593">
        <v>58.03</v>
      </c>
      <c r="E593" t="s">
        <v>20</v>
      </c>
    </row>
    <row r="594" spans="1:5" x14ac:dyDescent="0.3">
      <c r="A594">
        <v>120</v>
      </c>
      <c r="B594">
        <v>9762</v>
      </c>
      <c r="C594" s="2">
        <v>44720</v>
      </c>
      <c r="D594">
        <v>364.93</v>
      </c>
      <c r="E594" t="s">
        <v>20</v>
      </c>
    </row>
    <row r="595" spans="1:5" x14ac:dyDescent="0.3">
      <c r="A595">
        <v>120</v>
      </c>
      <c r="B595">
        <v>9872</v>
      </c>
      <c r="C595" s="2">
        <v>44690</v>
      </c>
      <c r="D595">
        <v>142.75</v>
      </c>
      <c r="E595" t="s">
        <v>16</v>
      </c>
    </row>
    <row r="596" spans="1:5" x14ac:dyDescent="0.3">
      <c r="A596">
        <v>120</v>
      </c>
      <c r="B596">
        <v>3065</v>
      </c>
      <c r="C596" s="2">
        <v>44825</v>
      </c>
      <c r="D596">
        <v>453.15</v>
      </c>
      <c r="E596" t="s">
        <v>16</v>
      </c>
    </row>
    <row r="597" spans="1:5" x14ac:dyDescent="0.3">
      <c r="A597">
        <v>120</v>
      </c>
      <c r="B597">
        <v>4711</v>
      </c>
      <c r="C597" s="2">
        <v>44924</v>
      </c>
      <c r="D597">
        <v>54.9</v>
      </c>
      <c r="E597" t="s">
        <v>20</v>
      </c>
    </row>
    <row r="598" spans="1:5" x14ac:dyDescent="0.3">
      <c r="A598">
        <v>120</v>
      </c>
      <c r="B598">
        <v>1409</v>
      </c>
      <c r="C598" s="2">
        <v>44900</v>
      </c>
      <c r="D598">
        <v>95.03</v>
      </c>
      <c r="E598" t="s">
        <v>19</v>
      </c>
    </row>
    <row r="599" spans="1:5" x14ac:dyDescent="0.3">
      <c r="A599">
        <v>121</v>
      </c>
      <c r="B599">
        <v>1783</v>
      </c>
      <c r="C599" s="2">
        <v>44775</v>
      </c>
      <c r="D599">
        <v>27.84</v>
      </c>
      <c r="E599" t="s">
        <v>18</v>
      </c>
    </row>
    <row r="600" spans="1:5" x14ac:dyDescent="0.3">
      <c r="A600">
        <v>121</v>
      </c>
      <c r="B600">
        <v>8410</v>
      </c>
      <c r="C600" s="2">
        <v>44887</v>
      </c>
      <c r="D600">
        <v>109.55</v>
      </c>
      <c r="E600" t="s">
        <v>18</v>
      </c>
    </row>
    <row r="601" spans="1:5" x14ac:dyDescent="0.3">
      <c r="A601">
        <v>121</v>
      </c>
      <c r="B601">
        <v>7618</v>
      </c>
      <c r="C601" s="2">
        <v>44835</v>
      </c>
      <c r="D601">
        <v>492.28</v>
      </c>
      <c r="E601" t="s">
        <v>20</v>
      </c>
    </row>
    <row r="602" spans="1:5" x14ac:dyDescent="0.3">
      <c r="A602">
        <v>121</v>
      </c>
      <c r="B602">
        <v>8738</v>
      </c>
      <c r="C602" s="2">
        <v>44610</v>
      </c>
      <c r="D602">
        <v>325.01</v>
      </c>
      <c r="E602" t="s">
        <v>17</v>
      </c>
    </row>
    <row r="603" spans="1:5" x14ac:dyDescent="0.3">
      <c r="A603">
        <v>121</v>
      </c>
      <c r="B603">
        <v>6196</v>
      </c>
      <c r="C603" s="2">
        <v>44611</v>
      </c>
      <c r="D603">
        <v>118.33</v>
      </c>
      <c r="E603" t="s">
        <v>19</v>
      </c>
    </row>
    <row r="604" spans="1:5" x14ac:dyDescent="0.3">
      <c r="A604">
        <v>122</v>
      </c>
      <c r="B604">
        <v>5479</v>
      </c>
      <c r="C604" s="2">
        <v>44719</v>
      </c>
      <c r="D604">
        <v>491.19</v>
      </c>
      <c r="E604" t="s">
        <v>19</v>
      </c>
    </row>
    <row r="605" spans="1:5" x14ac:dyDescent="0.3">
      <c r="A605">
        <v>122</v>
      </c>
      <c r="B605">
        <v>3225</v>
      </c>
      <c r="C605" s="2">
        <v>44641</v>
      </c>
      <c r="D605">
        <v>433.38</v>
      </c>
      <c r="E605" t="s">
        <v>16</v>
      </c>
    </row>
    <row r="606" spans="1:5" x14ac:dyDescent="0.3">
      <c r="A606">
        <v>122</v>
      </c>
      <c r="B606">
        <v>7671</v>
      </c>
      <c r="C606" s="2">
        <v>44911</v>
      </c>
      <c r="D606">
        <v>467.17</v>
      </c>
      <c r="E606" t="s">
        <v>20</v>
      </c>
    </row>
    <row r="607" spans="1:5" x14ac:dyDescent="0.3">
      <c r="A607">
        <v>122</v>
      </c>
      <c r="B607">
        <v>5530</v>
      </c>
      <c r="C607" s="2">
        <v>44685</v>
      </c>
      <c r="D607">
        <v>318.36</v>
      </c>
      <c r="E607" t="s">
        <v>17</v>
      </c>
    </row>
    <row r="608" spans="1:5" x14ac:dyDescent="0.3">
      <c r="A608">
        <v>122</v>
      </c>
      <c r="B608">
        <v>2140</v>
      </c>
      <c r="C608" s="2">
        <v>44789</v>
      </c>
      <c r="D608">
        <v>49.64</v>
      </c>
      <c r="E608" t="s">
        <v>18</v>
      </c>
    </row>
    <row r="609" spans="1:5" x14ac:dyDescent="0.3">
      <c r="A609">
        <v>122</v>
      </c>
      <c r="B609">
        <v>2028</v>
      </c>
      <c r="C609" s="2">
        <v>44765</v>
      </c>
      <c r="D609">
        <v>341.2</v>
      </c>
      <c r="E609" t="s">
        <v>19</v>
      </c>
    </row>
    <row r="610" spans="1:5" x14ac:dyDescent="0.3">
      <c r="A610">
        <v>122</v>
      </c>
      <c r="B610">
        <v>4942</v>
      </c>
      <c r="C610" s="2">
        <v>44732</v>
      </c>
      <c r="D610">
        <v>278.52999999999997</v>
      </c>
      <c r="E610" t="s">
        <v>19</v>
      </c>
    </row>
    <row r="611" spans="1:5" x14ac:dyDescent="0.3">
      <c r="A611">
        <v>122</v>
      </c>
      <c r="B611">
        <v>5971</v>
      </c>
      <c r="C611" s="2">
        <v>44686</v>
      </c>
      <c r="D611">
        <v>6.3</v>
      </c>
      <c r="E611" t="s">
        <v>16</v>
      </c>
    </row>
    <row r="612" spans="1:5" x14ac:dyDescent="0.3">
      <c r="A612">
        <v>122</v>
      </c>
      <c r="B612">
        <v>3733</v>
      </c>
      <c r="C612" s="2">
        <v>44820</v>
      </c>
      <c r="D612">
        <v>439.75</v>
      </c>
      <c r="E612" t="s">
        <v>17</v>
      </c>
    </row>
    <row r="613" spans="1:5" x14ac:dyDescent="0.3">
      <c r="A613">
        <v>123</v>
      </c>
      <c r="B613">
        <v>1539</v>
      </c>
      <c r="C613" s="2">
        <v>44911</v>
      </c>
      <c r="D613">
        <v>442.76</v>
      </c>
      <c r="E613" t="s">
        <v>16</v>
      </c>
    </row>
    <row r="614" spans="1:5" x14ac:dyDescent="0.3">
      <c r="A614">
        <v>123</v>
      </c>
      <c r="B614">
        <v>3328</v>
      </c>
      <c r="C614" s="2">
        <v>44732</v>
      </c>
      <c r="D614">
        <v>375.92</v>
      </c>
      <c r="E614" t="s">
        <v>19</v>
      </c>
    </row>
    <row r="615" spans="1:5" x14ac:dyDescent="0.3">
      <c r="A615">
        <v>123</v>
      </c>
      <c r="B615">
        <v>2028</v>
      </c>
      <c r="C615" s="2">
        <v>44808</v>
      </c>
      <c r="D615">
        <v>119.9</v>
      </c>
      <c r="E615" t="s">
        <v>19</v>
      </c>
    </row>
    <row r="616" spans="1:5" x14ac:dyDescent="0.3">
      <c r="A616">
        <v>124</v>
      </c>
      <c r="B616">
        <v>9285</v>
      </c>
      <c r="C616" s="2">
        <v>44728</v>
      </c>
      <c r="D616">
        <v>116.2</v>
      </c>
      <c r="E616" t="s">
        <v>18</v>
      </c>
    </row>
    <row r="617" spans="1:5" x14ac:dyDescent="0.3">
      <c r="A617">
        <v>124</v>
      </c>
      <c r="B617">
        <v>9725</v>
      </c>
      <c r="C617" s="2">
        <v>44632</v>
      </c>
      <c r="D617">
        <v>401.66</v>
      </c>
      <c r="E617" t="s">
        <v>20</v>
      </c>
    </row>
    <row r="618" spans="1:5" x14ac:dyDescent="0.3">
      <c r="A618">
        <v>124</v>
      </c>
      <c r="B618">
        <v>4455</v>
      </c>
      <c r="C618" s="2">
        <v>44892</v>
      </c>
      <c r="D618">
        <v>410.34</v>
      </c>
      <c r="E618" t="s">
        <v>16</v>
      </c>
    </row>
    <row r="619" spans="1:5" x14ac:dyDescent="0.3">
      <c r="A619">
        <v>124</v>
      </c>
      <c r="B619">
        <v>4509</v>
      </c>
      <c r="C619" s="2">
        <v>44788</v>
      </c>
      <c r="D619">
        <v>318.29000000000002</v>
      </c>
      <c r="E619" t="s">
        <v>20</v>
      </c>
    </row>
    <row r="620" spans="1:5" x14ac:dyDescent="0.3">
      <c r="A620">
        <v>124</v>
      </c>
      <c r="B620">
        <v>5871</v>
      </c>
      <c r="C620" s="2">
        <v>44692</v>
      </c>
      <c r="D620">
        <v>226.06</v>
      </c>
      <c r="E620" t="s">
        <v>17</v>
      </c>
    </row>
    <row r="621" spans="1:5" x14ac:dyDescent="0.3">
      <c r="A621">
        <v>124</v>
      </c>
      <c r="B621">
        <v>9363</v>
      </c>
      <c r="C621" s="2">
        <v>44847</v>
      </c>
      <c r="D621">
        <v>317.32</v>
      </c>
      <c r="E621" t="s">
        <v>17</v>
      </c>
    </row>
    <row r="622" spans="1:5" x14ac:dyDescent="0.3">
      <c r="A622">
        <v>124</v>
      </c>
      <c r="B622">
        <v>3931</v>
      </c>
      <c r="C622" s="2">
        <v>44764</v>
      </c>
      <c r="D622">
        <v>494.01</v>
      </c>
      <c r="E622" t="s">
        <v>16</v>
      </c>
    </row>
    <row r="623" spans="1:5" x14ac:dyDescent="0.3">
      <c r="A623">
        <v>125</v>
      </c>
      <c r="B623">
        <v>2742</v>
      </c>
      <c r="C623" s="2">
        <v>44803</v>
      </c>
      <c r="D623">
        <v>374.94</v>
      </c>
      <c r="E623" t="s">
        <v>16</v>
      </c>
    </row>
    <row r="624" spans="1:5" x14ac:dyDescent="0.3">
      <c r="A624">
        <v>125</v>
      </c>
      <c r="B624">
        <v>8788</v>
      </c>
      <c r="C624" s="2">
        <v>44706</v>
      </c>
      <c r="D624">
        <v>369.95</v>
      </c>
      <c r="E624" t="s">
        <v>19</v>
      </c>
    </row>
    <row r="625" spans="1:5" x14ac:dyDescent="0.3">
      <c r="A625">
        <v>126</v>
      </c>
      <c r="B625">
        <v>6779</v>
      </c>
      <c r="C625" s="2">
        <v>44820</v>
      </c>
      <c r="D625">
        <v>27.36</v>
      </c>
      <c r="E625" t="s">
        <v>18</v>
      </c>
    </row>
    <row r="626" spans="1:5" x14ac:dyDescent="0.3">
      <c r="A626">
        <v>126</v>
      </c>
      <c r="B626">
        <v>9243</v>
      </c>
      <c r="C626" s="2">
        <v>44609</v>
      </c>
      <c r="D626">
        <v>456.04</v>
      </c>
      <c r="E626" t="s">
        <v>17</v>
      </c>
    </row>
    <row r="627" spans="1:5" x14ac:dyDescent="0.3">
      <c r="A627">
        <v>126</v>
      </c>
      <c r="B627">
        <v>1694</v>
      </c>
      <c r="C627" s="2">
        <v>44827</v>
      </c>
      <c r="D627">
        <v>447.39</v>
      </c>
      <c r="E627" t="s">
        <v>17</v>
      </c>
    </row>
    <row r="628" spans="1:5" x14ac:dyDescent="0.3">
      <c r="A628">
        <v>126</v>
      </c>
      <c r="B628">
        <v>2325</v>
      </c>
      <c r="C628" s="2">
        <v>44825</v>
      </c>
      <c r="D628">
        <v>215.41</v>
      </c>
      <c r="E628" t="s">
        <v>17</v>
      </c>
    </row>
    <row r="629" spans="1:5" x14ac:dyDescent="0.3">
      <c r="A629">
        <v>126</v>
      </c>
      <c r="B629">
        <v>7034</v>
      </c>
      <c r="C629" s="2">
        <v>44761</v>
      </c>
      <c r="D629">
        <v>10.61</v>
      </c>
      <c r="E629" t="s">
        <v>17</v>
      </c>
    </row>
    <row r="630" spans="1:5" x14ac:dyDescent="0.3">
      <c r="A630">
        <v>126</v>
      </c>
      <c r="B630">
        <v>7108</v>
      </c>
      <c r="C630" s="2">
        <v>44773</v>
      </c>
      <c r="D630">
        <v>391.77</v>
      </c>
      <c r="E630" t="s">
        <v>19</v>
      </c>
    </row>
    <row r="631" spans="1:5" x14ac:dyDescent="0.3">
      <c r="A631">
        <v>126</v>
      </c>
      <c r="B631">
        <v>9973</v>
      </c>
      <c r="C631" s="2">
        <v>44786</v>
      </c>
      <c r="D631">
        <v>208.23</v>
      </c>
      <c r="E631" t="s">
        <v>20</v>
      </c>
    </row>
    <row r="632" spans="1:5" x14ac:dyDescent="0.3">
      <c r="A632">
        <v>126</v>
      </c>
      <c r="B632">
        <v>4788</v>
      </c>
      <c r="C632" s="2">
        <v>44732</v>
      </c>
      <c r="D632">
        <v>403.3</v>
      </c>
      <c r="E632" t="s">
        <v>19</v>
      </c>
    </row>
    <row r="633" spans="1:5" x14ac:dyDescent="0.3">
      <c r="A633">
        <v>126</v>
      </c>
      <c r="B633">
        <v>6692</v>
      </c>
      <c r="C633" s="2">
        <v>44877</v>
      </c>
      <c r="D633">
        <v>162.91</v>
      </c>
      <c r="E633" t="s">
        <v>19</v>
      </c>
    </row>
    <row r="634" spans="1:5" x14ac:dyDescent="0.3">
      <c r="A634">
        <v>127</v>
      </c>
      <c r="B634">
        <v>5947</v>
      </c>
      <c r="C634" s="2">
        <v>44852</v>
      </c>
      <c r="D634">
        <v>318.24</v>
      </c>
      <c r="E634" t="s">
        <v>18</v>
      </c>
    </row>
    <row r="635" spans="1:5" x14ac:dyDescent="0.3">
      <c r="A635">
        <v>127</v>
      </c>
      <c r="B635">
        <v>4729</v>
      </c>
      <c r="C635" s="2">
        <v>44754</v>
      </c>
      <c r="D635">
        <v>290.27999999999997</v>
      </c>
      <c r="E635" t="s">
        <v>19</v>
      </c>
    </row>
    <row r="636" spans="1:5" x14ac:dyDescent="0.3">
      <c r="A636">
        <v>127</v>
      </c>
      <c r="B636">
        <v>5074</v>
      </c>
      <c r="C636" s="2">
        <v>44618</v>
      </c>
      <c r="D636">
        <v>86.67</v>
      </c>
      <c r="E636" t="s">
        <v>19</v>
      </c>
    </row>
    <row r="637" spans="1:5" x14ac:dyDescent="0.3">
      <c r="A637">
        <v>127</v>
      </c>
      <c r="B637">
        <v>5474</v>
      </c>
      <c r="C637" s="2">
        <v>44788</v>
      </c>
      <c r="D637">
        <v>478.44</v>
      </c>
      <c r="E637" t="s">
        <v>18</v>
      </c>
    </row>
    <row r="638" spans="1:5" x14ac:dyDescent="0.3">
      <c r="A638">
        <v>127</v>
      </c>
      <c r="B638">
        <v>8360</v>
      </c>
      <c r="C638" s="2">
        <v>44867</v>
      </c>
      <c r="D638">
        <v>488.18</v>
      </c>
      <c r="E638" t="s">
        <v>17</v>
      </c>
    </row>
    <row r="639" spans="1:5" x14ac:dyDescent="0.3">
      <c r="A639">
        <v>127</v>
      </c>
      <c r="B639">
        <v>7652</v>
      </c>
      <c r="C639" s="2">
        <v>44717</v>
      </c>
      <c r="D639">
        <v>166.5</v>
      </c>
      <c r="E639" t="s">
        <v>19</v>
      </c>
    </row>
    <row r="640" spans="1:5" x14ac:dyDescent="0.3">
      <c r="A640">
        <v>127</v>
      </c>
      <c r="B640">
        <v>5888</v>
      </c>
      <c r="C640" s="2">
        <v>44926</v>
      </c>
      <c r="D640">
        <v>89.47</v>
      </c>
      <c r="E640" t="s">
        <v>18</v>
      </c>
    </row>
    <row r="641" spans="1:5" x14ac:dyDescent="0.3">
      <c r="A641">
        <v>127</v>
      </c>
      <c r="B641">
        <v>7830</v>
      </c>
      <c r="C641" s="2">
        <v>44916</v>
      </c>
      <c r="D641">
        <v>58.39</v>
      </c>
      <c r="E641" t="s">
        <v>16</v>
      </c>
    </row>
    <row r="642" spans="1:5" x14ac:dyDescent="0.3">
      <c r="A642">
        <v>128</v>
      </c>
      <c r="B642">
        <v>4736</v>
      </c>
      <c r="C642" s="2">
        <v>44687</v>
      </c>
      <c r="D642">
        <v>482.75</v>
      </c>
      <c r="E642" t="s">
        <v>17</v>
      </c>
    </row>
    <row r="643" spans="1:5" x14ac:dyDescent="0.3">
      <c r="A643">
        <v>128</v>
      </c>
      <c r="B643">
        <v>9487</v>
      </c>
      <c r="C643" s="2">
        <v>44646</v>
      </c>
      <c r="D643">
        <v>147.44999999999999</v>
      </c>
      <c r="E643" t="s">
        <v>20</v>
      </c>
    </row>
    <row r="644" spans="1:5" x14ac:dyDescent="0.3">
      <c r="A644">
        <v>129</v>
      </c>
      <c r="B644">
        <v>2264</v>
      </c>
      <c r="C644" s="2">
        <v>44641</v>
      </c>
      <c r="D644">
        <v>127.65</v>
      </c>
      <c r="E644" t="s">
        <v>19</v>
      </c>
    </row>
    <row r="645" spans="1:5" x14ac:dyDescent="0.3">
      <c r="A645">
        <v>129</v>
      </c>
      <c r="B645">
        <v>3205</v>
      </c>
      <c r="C645" s="2">
        <v>44894</v>
      </c>
      <c r="D645">
        <v>115.9</v>
      </c>
      <c r="E645" t="s">
        <v>20</v>
      </c>
    </row>
    <row r="646" spans="1:5" x14ac:dyDescent="0.3">
      <c r="A646">
        <v>130</v>
      </c>
      <c r="B646">
        <v>2198</v>
      </c>
      <c r="C646" s="2">
        <v>44656</v>
      </c>
      <c r="D646">
        <v>391.42</v>
      </c>
      <c r="E646" t="s">
        <v>16</v>
      </c>
    </row>
    <row r="647" spans="1:5" x14ac:dyDescent="0.3">
      <c r="A647">
        <v>130</v>
      </c>
      <c r="B647">
        <v>3025</v>
      </c>
      <c r="C647" s="2">
        <v>44872</v>
      </c>
      <c r="D647">
        <v>160.81</v>
      </c>
      <c r="E647" t="s">
        <v>16</v>
      </c>
    </row>
    <row r="648" spans="1:5" x14ac:dyDescent="0.3">
      <c r="A648">
        <v>131</v>
      </c>
      <c r="B648">
        <v>5397</v>
      </c>
      <c r="C648" s="2">
        <v>44649</v>
      </c>
      <c r="D648">
        <v>182.65</v>
      </c>
      <c r="E648" t="s">
        <v>20</v>
      </c>
    </row>
    <row r="649" spans="1:5" x14ac:dyDescent="0.3">
      <c r="A649">
        <v>131</v>
      </c>
      <c r="B649">
        <v>2174</v>
      </c>
      <c r="C649" s="2">
        <v>44794</v>
      </c>
      <c r="D649">
        <v>389.5</v>
      </c>
      <c r="E649" t="s">
        <v>16</v>
      </c>
    </row>
    <row r="650" spans="1:5" x14ac:dyDescent="0.3">
      <c r="A650">
        <v>131</v>
      </c>
      <c r="B650">
        <v>7794</v>
      </c>
      <c r="C650" s="2">
        <v>44839</v>
      </c>
      <c r="D650">
        <v>450.67</v>
      </c>
      <c r="E650" t="s">
        <v>18</v>
      </c>
    </row>
    <row r="651" spans="1:5" x14ac:dyDescent="0.3">
      <c r="A651">
        <v>131</v>
      </c>
      <c r="B651">
        <v>9015</v>
      </c>
      <c r="C651" s="2">
        <v>44699</v>
      </c>
      <c r="D651">
        <v>344.06</v>
      </c>
      <c r="E651" t="s">
        <v>20</v>
      </c>
    </row>
    <row r="652" spans="1:5" x14ac:dyDescent="0.3">
      <c r="A652">
        <v>131</v>
      </c>
      <c r="B652">
        <v>4027</v>
      </c>
      <c r="C652" s="2">
        <v>44832</v>
      </c>
      <c r="D652">
        <v>425.15</v>
      </c>
      <c r="E652" t="s">
        <v>19</v>
      </c>
    </row>
    <row r="653" spans="1:5" x14ac:dyDescent="0.3">
      <c r="A653">
        <v>131</v>
      </c>
      <c r="B653">
        <v>6029</v>
      </c>
      <c r="C653" s="2">
        <v>44686</v>
      </c>
      <c r="D653">
        <v>401.03</v>
      </c>
      <c r="E653" t="s">
        <v>16</v>
      </c>
    </row>
    <row r="654" spans="1:5" x14ac:dyDescent="0.3">
      <c r="A654">
        <v>131</v>
      </c>
      <c r="B654">
        <v>7714</v>
      </c>
      <c r="C654" s="2">
        <v>44823</v>
      </c>
      <c r="D654">
        <v>297.13</v>
      </c>
      <c r="E654" t="s">
        <v>17</v>
      </c>
    </row>
    <row r="655" spans="1:5" x14ac:dyDescent="0.3">
      <c r="A655">
        <v>131</v>
      </c>
      <c r="B655">
        <v>2185</v>
      </c>
      <c r="C655" s="2">
        <v>44668</v>
      </c>
      <c r="D655">
        <v>236.51</v>
      </c>
      <c r="E655" t="s">
        <v>16</v>
      </c>
    </row>
    <row r="656" spans="1:5" x14ac:dyDescent="0.3">
      <c r="A656">
        <v>132</v>
      </c>
      <c r="B656">
        <v>5524</v>
      </c>
      <c r="C656" s="2">
        <v>44711</v>
      </c>
      <c r="D656">
        <v>405.19</v>
      </c>
      <c r="E656" t="s">
        <v>20</v>
      </c>
    </row>
    <row r="657" spans="1:5" x14ac:dyDescent="0.3">
      <c r="A657">
        <v>132</v>
      </c>
      <c r="B657">
        <v>2515</v>
      </c>
      <c r="C657" s="2">
        <v>44780</v>
      </c>
      <c r="D657">
        <v>224.86</v>
      </c>
      <c r="E657" t="s">
        <v>17</v>
      </c>
    </row>
    <row r="658" spans="1:5" x14ac:dyDescent="0.3">
      <c r="A658">
        <v>132</v>
      </c>
      <c r="B658">
        <v>9483</v>
      </c>
      <c r="C658" s="2">
        <v>44574</v>
      </c>
      <c r="D658">
        <v>48.9</v>
      </c>
      <c r="E658" t="s">
        <v>16</v>
      </c>
    </row>
    <row r="659" spans="1:5" x14ac:dyDescent="0.3">
      <c r="A659">
        <v>132</v>
      </c>
      <c r="B659">
        <v>2234</v>
      </c>
      <c r="C659" s="2">
        <v>44779</v>
      </c>
      <c r="D659">
        <v>11.23</v>
      </c>
      <c r="E659" t="s">
        <v>19</v>
      </c>
    </row>
    <row r="660" spans="1:5" x14ac:dyDescent="0.3">
      <c r="A660">
        <v>132</v>
      </c>
      <c r="B660">
        <v>1351</v>
      </c>
      <c r="C660" s="2">
        <v>44853</v>
      </c>
      <c r="D660">
        <v>376.94</v>
      </c>
      <c r="E660" t="s">
        <v>19</v>
      </c>
    </row>
    <row r="661" spans="1:5" x14ac:dyDescent="0.3">
      <c r="A661">
        <v>132</v>
      </c>
      <c r="B661">
        <v>1607</v>
      </c>
      <c r="C661" s="2">
        <v>44701</v>
      </c>
      <c r="D661">
        <v>230.72</v>
      </c>
      <c r="E661" t="s">
        <v>16</v>
      </c>
    </row>
    <row r="662" spans="1:5" x14ac:dyDescent="0.3">
      <c r="A662">
        <v>132</v>
      </c>
      <c r="B662">
        <v>5579</v>
      </c>
      <c r="C662" s="2">
        <v>44652</v>
      </c>
      <c r="D662">
        <v>309.14</v>
      </c>
      <c r="E662" t="s">
        <v>19</v>
      </c>
    </row>
    <row r="663" spans="1:5" x14ac:dyDescent="0.3">
      <c r="A663">
        <v>132</v>
      </c>
      <c r="B663">
        <v>6035</v>
      </c>
      <c r="C663" s="2">
        <v>44832</v>
      </c>
      <c r="D663">
        <v>248.79</v>
      </c>
      <c r="E663" t="s">
        <v>16</v>
      </c>
    </row>
    <row r="664" spans="1:5" x14ac:dyDescent="0.3">
      <c r="A664">
        <v>132</v>
      </c>
      <c r="B664">
        <v>7318</v>
      </c>
      <c r="C664" s="2">
        <v>44822</v>
      </c>
      <c r="D664">
        <v>24.17</v>
      </c>
      <c r="E664" t="s">
        <v>18</v>
      </c>
    </row>
    <row r="665" spans="1:5" x14ac:dyDescent="0.3">
      <c r="A665">
        <v>133</v>
      </c>
      <c r="B665">
        <v>9575</v>
      </c>
      <c r="C665" s="2">
        <v>44673</v>
      </c>
      <c r="D665">
        <v>109.98</v>
      </c>
      <c r="E665" t="s">
        <v>19</v>
      </c>
    </row>
    <row r="666" spans="1:5" x14ac:dyDescent="0.3">
      <c r="A666">
        <v>133</v>
      </c>
      <c r="B666">
        <v>8792</v>
      </c>
      <c r="C666" s="2">
        <v>44565</v>
      </c>
      <c r="D666">
        <v>333.98</v>
      </c>
      <c r="E666" t="s">
        <v>16</v>
      </c>
    </row>
    <row r="667" spans="1:5" x14ac:dyDescent="0.3">
      <c r="A667">
        <v>133</v>
      </c>
      <c r="B667">
        <v>8033</v>
      </c>
      <c r="C667" s="2">
        <v>44727</v>
      </c>
      <c r="D667">
        <v>376.77</v>
      </c>
      <c r="E667" t="s">
        <v>19</v>
      </c>
    </row>
    <row r="668" spans="1:5" x14ac:dyDescent="0.3">
      <c r="A668">
        <v>133</v>
      </c>
      <c r="B668">
        <v>9259</v>
      </c>
      <c r="C668" s="2">
        <v>44802</v>
      </c>
      <c r="D668">
        <v>75.540000000000006</v>
      </c>
      <c r="E668" t="s">
        <v>16</v>
      </c>
    </row>
    <row r="669" spans="1:5" x14ac:dyDescent="0.3">
      <c r="A669">
        <v>134</v>
      </c>
      <c r="B669">
        <v>3449</v>
      </c>
      <c r="C669" s="2">
        <v>44924</v>
      </c>
      <c r="D669">
        <v>93.12</v>
      </c>
      <c r="E669" t="s">
        <v>19</v>
      </c>
    </row>
    <row r="670" spans="1:5" x14ac:dyDescent="0.3">
      <c r="A670">
        <v>134</v>
      </c>
      <c r="B670">
        <v>4060</v>
      </c>
      <c r="C670" s="2">
        <v>44665</v>
      </c>
      <c r="D670">
        <v>159.16999999999999</v>
      </c>
      <c r="E670" t="s">
        <v>19</v>
      </c>
    </row>
    <row r="671" spans="1:5" x14ac:dyDescent="0.3">
      <c r="A671">
        <v>134</v>
      </c>
      <c r="B671">
        <v>7650</v>
      </c>
      <c r="C671" s="2">
        <v>44603</v>
      </c>
      <c r="D671">
        <v>369.06</v>
      </c>
      <c r="E671" t="s">
        <v>18</v>
      </c>
    </row>
    <row r="672" spans="1:5" x14ac:dyDescent="0.3">
      <c r="A672">
        <v>134</v>
      </c>
      <c r="B672">
        <v>3020</v>
      </c>
      <c r="C672" s="2">
        <v>44641</v>
      </c>
      <c r="D672">
        <v>478.02</v>
      </c>
      <c r="E672" t="s">
        <v>16</v>
      </c>
    </row>
    <row r="673" spans="1:5" x14ac:dyDescent="0.3">
      <c r="A673">
        <v>134</v>
      </c>
      <c r="B673">
        <v>9694</v>
      </c>
      <c r="C673" s="2">
        <v>44723</v>
      </c>
      <c r="D673">
        <v>213.92</v>
      </c>
      <c r="E673" t="s">
        <v>17</v>
      </c>
    </row>
    <row r="674" spans="1:5" x14ac:dyDescent="0.3">
      <c r="A674">
        <v>134</v>
      </c>
      <c r="B674">
        <v>4493</v>
      </c>
      <c r="C674" s="2">
        <v>44731</v>
      </c>
      <c r="D674">
        <v>256.79000000000002</v>
      </c>
      <c r="E674" t="s">
        <v>17</v>
      </c>
    </row>
    <row r="675" spans="1:5" x14ac:dyDescent="0.3">
      <c r="A675">
        <v>135</v>
      </c>
      <c r="B675">
        <v>1527</v>
      </c>
      <c r="C675" s="2">
        <v>44616</v>
      </c>
      <c r="D675">
        <v>69.09</v>
      </c>
      <c r="E675" t="s">
        <v>16</v>
      </c>
    </row>
    <row r="676" spans="1:5" x14ac:dyDescent="0.3">
      <c r="A676">
        <v>135</v>
      </c>
      <c r="B676">
        <v>5781</v>
      </c>
      <c r="C676" s="2">
        <v>44705</v>
      </c>
      <c r="D676">
        <v>372.66</v>
      </c>
      <c r="E676" t="s">
        <v>20</v>
      </c>
    </row>
    <row r="677" spans="1:5" x14ac:dyDescent="0.3">
      <c r="A677">
        <v>136</v>
      </c>
      <c r="B677">
        <v>7708</v>
      </c>
      <c r="C677" s="2">
        <v>44925</v>
      </c>
      <c r="D677">
        <v>228.16</v>
      </c>
      <c r="E677" t="s">
        <v>20</v>
      </c>
    </row>
    <row r="678" spans="1:5" x14ac:dyDescent="0.3">
      <c r="A678">
        <v>136</v>
      </c>
      <c r="B678">
        <v>3945</v>
      </c>
      <c r="C678" s="2">
        <v>44789</v>
      </c>
      <c r="D678">
        <v>191.7</v>
      </c>
      <c r="E678" t="s">
        <v>18</v>
      </c>
    </row>
    <row r="679" spans="1:5" x14ac:dyDescent="0.3">
      <c r="A679">
        <v>137</v>
      </c>
      <c r="B679">
        <v>2277</v>
      </c>
      <c r="C679" s="2">
        <v>44731</v>
      </c>
      <c r="D679">
        <v>431.47</v>
      </c>
      <c r="E679" t="s">
        <v>16</v>
      </c>
    </row>
    <row r="680" spans="1:5" x14ac:dyDescent="0.3">
      <c r="A680">
        <v>138</v>
      </c>
      <c r="B680">
        <v>6080</v>
      </c>
      <c r="C680" s="2">
        <v>44581</v>
      </c>
      <c r="D680">
        <v>402.2</v>
      </c>
      <c r="E680" t="s">
        <v>18</v>
      </c>
    </row>
    <row r="681" spans="1:5" x14ac:dyDescent="0.3">
      <c r="A681">
        <v>138</v>
      </c>
      <c r="B681">
        <v>2953</v>
      </c>
      <c r="C681" s="2">
        <v>44780</v>
      </c>
      <c r="D681">
        <v>234.41</v>
      </c>
      <c r="E681" t="s">
        <v>16</v>
      </c>
    </row>
    <row r="682" spans="1:5" x14ac:dyDescent="0.3">
      <c r="A682">
        <v>138</v>
      </c>
      <c r="B682">
        <v>4173</v>
      </c>
      <c r="C682" s="2">
        <v>44577</v>
      </c>
      <c r="D682">
        <v>397.8</v>
      </c>
      <c r="E682" t="s">
        <v>20</v>
      </c>
    </row>
    <row r="683" spans="1:5" x14ac:dyDescent="0.3">
      <c r="A683">
        <v>138</v>
      </c>
      <c r="B683">
        <v>9315</v>
      </c>
      <c r="C683" s="2">
        <v>44792</v>
      </c>
      <c r="D683">
        <v>352.46</v>
      </c>
      <c r="E683" t="s">
        <v>17</v>
      </c>
    </row>
    <row r="684" spans="1:5" x14ac:dyDescent="0.3">
      <c r="A684">
        <v>138</v>
      </c>
      <c r="B684">
        <v>3755</v>
      </c>
      <c r="C684" s="2">
        <v>44620</v>
      </c>
      <c r="D684">
        <v>120.37</v>
      </c>
      <c r="E684" t="s">
        <v>17</v>
      </c>
    </row>
    <row r="685" spans="1:5" x14ac:dyDescent="0.3">
      <c r="A685">
        <v>138</v>
      </c>
      <c r="B685">
        <v>6308</v>
      </c>
      <c r="C685" s="2">
        <v>44798</v>
      </c>
      <c r="D685">
        <v>498.24</v>
      </c>
      <c r="E685" t="s">
        <v>17</v>
      </c>
    </row>
    <row r="686" spans="1:5" x14ac:dyDescent="0.3">
      <c r="A686">
        <v>138</v>
      </c>
      <c r="B686">
        <v>7083</v>
      </c>
      <c r="C686" s="2">
        <v>44699</v>
      </c>
      <c r="D686">
        <v>461.47</v>
      </c>
      <c r="E686" t="s">
        <v>16</v>
      </c>
    </row>
    <row r="687" spans="1:5" x14ac:dyDescent="0.3">
      <c r="A687">
        <v>138</v>
      </c>
      <c r="B687">
        <v>2487</v>
      </c>
      <c r="C687" s="2">
        <v>44844</v>
      </c>
      <c r="D687">
        <v>337.7</v>
      </c>
      <c r="E687" t="s">
        <v>20</v>
      </c>
    </row>
    <row r="688" spans="1:5" x14ac:dyDescent="0.3">
      <c r="A688">
        <v>139</v>
      </c>
      <c r="B688">
        <v>5098</v>
      </c>
      <c r="C688" s="2">
        <v>44763</v>
      </c>
      <c r="D688">
        <v>280.48</v>
      </c>
      <c r="E688" t="s">
        <v>16</v>
      </c>
    </row>
    <row r="689" spans="1:5" x14ac:dyDescent="0.3">
      <c r="A689">
        <v>139</v>
      </c>
      <c r="B689">
        <v>7604</v>
      </c>
      <c r="C689" s="2">
        <v>44647</v>
      </c>
      <c r="D689">
        <v>198.5</v>
      </c>
      <c r="E689" t="s">
        <v>16</v>
      </c>
    </row>
    <row r="690" spans="1:5" x14ac:dyDescent="0.3">
      <c r="A690">
        <v>139</v>
      </c>
      <c r="B690">
        <v>3784</v>
      </c>
      <c r="C690" s="2">
        <v>44619</v>
      </c>
      <c r="D690">
        <v>461.27</v>
      </c>
      <c r="E690" t="s">
        <v>16</v>
      </c>
    </row>
    <row r="691" spans="1:5" x14ac:dyDescent="0.3">
      <c r="A691">
        <v>139</v>
      </c>
      <c r="B691">
        <v>6363</v>
      </c>
      <c r="C691" s="2">
        <v>44764</v>
      </c>
      <c r="D691">
        <v>356.74</v>
      </c>
      <c r="E691" t="s">
        <v>17</v>
      </c>
    </row>
    <row r="692" spans="1:5" x14ac:dyDescent="0.3">
      <c r="A692">
        <v>139</v>
      </c>
      <c r="B692">
        <v>6516</v>
      </c>
      <c r="C692" s="2">
        <v>44622</v>
      </c>
      <c r="D692">
        <v>207.97</v>
      </c>
      <c r="E692" t="s">
        <v>16</v>
      </c>
    </row>
    <row r="693" spans="1:5" x14ac:dyDescent="0.3">
      <c r="A693">
        <v>139</v>
      </c>
      <c r="B693">
        <v>2080</v>
      </c>
      <c r="C693" s="2">
        <v>44612</v>
      </c>
      <c r="D693">
        <v>493.64</v>
      </c>
      <c r="E693" t="s">
        <v>16</v>
      </c>
    </row>
    <row r="694" spans="1:5" x14ac:dyDescent="0.3">
      <c r="A694">
        <v>139</v>
      </c>
      <c r="B694">
        <v>2828</v>
      </c>
      <c r="C694" s="2">
        <v>44677</v>
      </c>
      <c r="D694">
        <v>46.89</v>
      </c>
      <c r="E694" t="s">
        <v>17</v>
      </c>
    </row>
    <row r="695" spans="1:5" x14ac:dyDescent="0.3">
      <c r="A695">
        <v>140</v>
      </c>
      <c r="B695">
        <v>5613</v>
      </c>
      <c r="C695" s="2">
        <v>44784</v>
      </c>
      <c r="D695">
        <v>445.89</v>
      </c>
      <c r="E695" t="s">
        <v>19</v>
      </c>
    </row>
    <row r="696" spans="1:5" x14ac:dyDescent="0.3">
      <c r="A696">
        <v>140</v>
      </c>
      <c r="B696">
        <v>3149</v>
      </c>
      <c r="C696" s="2">
        <v>44816</v>
      </c>
      <c r="D696">
        <v>88.04</v>
      </c>
      <c r="E696" t="s">
        <v>17</v>
      </c>
    </row>
    <row r="697" spans="1:5" x14ac:dyDescent="0.3">
      <c r="A697">
        <v>140</v>
      </c>
      <c r="B697">
        <v>4218</v>
      </c>
      <c r="C697" s="2">
        <v>44816</v>
      </c>
      <c r="D697">
        <v>490.3</v>
      </c>
      <c r="E697" t="s">
        <v>17</v>
      </c>
    </row>
    <row r="698" spans="1:5" x14ac:dyDescent="0.3">
      <c r="A698">
        <v>141</v>
      </c>
      <c r="B698">
        <v>9358</v>
      </c>
      <c r="C698" s="2">
        <v>44717</v>
      </c>
      <c r="D698">
        <v>142.43</v>
      </c>
      <c r="E698" t="s">
        <v>18</v>
      </c>
    </row>
    <row r="699" spans="1:5" x14ac:dyDescent="0.3">
      <c r="A699">
        <v>141</v>
      </c>
      <c r="B699">
        <v>6867</v>
      </c>
      <c r="C699" s="2">
        <v>44680</v>
      </c>
      <c r="D699">
        <v>472.91</v>
      </c>
      <c r="E699" t="s">
        <v>17</v>
      </c>
    </row>
    <row r="700" spans="1:5" x14ac:dyDescent="0.3">
      <c r="A700">
        <v>141</v>
      </c>
      <c r="B700">
        <v>9922</v>
      </c>
      <c r="C700" s="2">
        <v>44738</v>
      </c>
      <c r="D700">
        <v>151.5</v>
      </c>
      <c r="E700" t="s">
        <v>19</v>
      </c>
    </row>
    <row r="701" spans="1:5" x14ac:dyDescent="0.3">
      <c r="A701">
        <v>141</v>
      </c>
      <c r="B701">
        <v>1698</v>
      </c>
      <c r="C701" s="2">
        <v>44899</v>
      </c>
      <c r="D701">
        <v>426.75</v>
      </c>
      <c r="E701" t="s">
        <v>17</v>
      </c>
    </row>
    <row r="702" spans="1:5" x14ac:dyDescent="0.3">
      <c r="A702">
        <v>141</v>
      </c>
      <c r="B702">
        <v>7789</v>
      </c>
      <c r="C702" s="2">
        <v>44824</v>
      </c>
      <c r="D702">
        <v>485.11</v>
      </c>
      <c r="E702" t="s">
        <v>19</v>
      </c>
    </row>
    <row r="703" spans="1:5" x14ac:dyDescent="0.3">
      <c r="A703">
        <v>141</v>
      </c>
      <c r="B703">
        <v>5817</v>
      </c>
      <c r="C703" s="2">
        <v>44633</v>
      </c>
      <c r="D703">
        <v>323.48</v>
      </c>
      <c r="E703" t="s">
        <v>16</v>
      </c>
    </row>
    <row r="704" spans="1:5" x14ac:dyDescent="0.3">
      <c r="A704">
        <v>141</v>
      </c>
      <c r="B704">
        <v>6950</v>
      </c>
      <c r="C704" s="2">
        <v>44764</v>
      </c>
      <c r="D704">
        <v>481.57</v>
      </c>
      <c r="E704" t="s">
        <v>16</v>
      </c>
    </row>
    <row r="705" spans="1:5" x14ac:dyDescent="0.3">
      <c r="A705">
        <v>142</v>
      </c>
      <c r="B705">
        <v>3929</v>
      </c>
      <c r="C705" s="2">
        <v>44712</v>
      </c>
      <c r="D705">
        <v>345.04</v>
      </c>
      <c r="E705" t="s">
        <v>20</v>
      </c>
    </row>
    <row r="706" spans="1:5" x14ac:dyDescent="0.3">
      <c r="A706">
        <v>142</v>
      </c>
      <c r="B706">
        <v>4811</v>
      </c>
      <c r="C706" s="2">
        <v>44728</v>
      </c>
      <c r="D706">
        <v>306.77999999999997</v>
      </c>
      <c r="E706" t="s">
        <v>19</v>
      </c>
    </row>
    <row r="707" spans="1:5" x14ac:dyDescent="0.3">
      <c r="A707">
        <v>142</v>
      </c>
      <c r="B707">
        <v>6417</v>
      </c>
      <c r="C707" s="2">
        <v>44895</v>
      </c>
      <c r="D707">
        <v>157.66999999999999</v>
      </c>
      <c r="E707" t="s">
        <v>17</v>
      </c>
    </row>
    <row r="708" spans="1:5" x14ac:dyDescent="0.3">
      <c r="A708">
        <v>142</v>
      </c>
      <c r="B708">
        <v>5059</v>
      </c>
      <c r="C708" s="2">
        <v>44813</v>
      </c>
      <c r="D708">
        <v>186.63</v>
      </c>
      <c r="E708" t="s">
        <v>20</v>
      </c>
    </row>
    <row r="709" spans="1:5" x14ac:dyDescent="0.3">
      <c r="A709">
        <v>142</v>
      </c>
      <c r="B709">
        <v>3559</v>
      </c>
      <c r="C709" s="2">
        <v>44766</v>
      </c>
      <c r="D709">
        <v>395.87</v>
      </c>
      <c r="E709" t="s">
        <v>17</v>
      </c>
    </row>
    <row r="710" spans="1:5" x14ac:dyDescent="0.3">
      <c r="A710">
        <v>143</v>
      </c>
      <c r="B710">
        <v>8867</v>
      </c>
      <c r="C710" s="2">
        <v>44616</v>
      </c>
      <c r="D710">
        <v>144.28</v>
      </c>
      <c r="E710" t="s">
        <v>20</v>
      </c>
    </row>
    <row r="711" spans="1:5" x14ac:dyDescent="0.3">
      <c r="A711">
        <v>143</v>
      </c>
      <c r="B711">
        <v>7594</v>
      </c>
      <c r="C711" s="2">
        <v>44628</v>
      </c>
      <c r="D711">
        <v>198.99</v>
      </c>
      <c r="E711" t="s">
        <v>20</v>
      </c>
    </row>
    <row r="712" spans="1:5" x14ac:dyDescent="0.3">
      <c r="A712">
        <v>144</v>
      </c>
      <c r="B712">
        <v>7641</v>
      </c>
      <c r="C712" s="2">
        <v>44861</v>
      </c>
      <c r="D712">
        <v>419.85</v>
      </c>
      <c r="E712" t="s">
        <v>16</v>
      </c>
    </row>
    <row r="713" spans="1:5" x14ac:dyDescent="0.3">
      <c r="A713">
        <v>145</v>
      </c>
      <c r="B713">
        <v>7659</v>
      </c>
      <c r="C713" s="2">
        <v>44838</v>
      </c>
      <c r="D713">
        <v>410.66</v>
      </c>
      <c r="E713" t="s">
        <v>20</v>
      </c>
    </row>
    <row r="714" spans="1:5" x14ac:dyDescent="0.3">
      <c r="A714">
        <v>145</v>
      </c>
      <c r="B714">
        <v>4987</v>
      </c>
      <c r="C714" s="2">
        <v>44786</v>
      </c>
      <c r="D714">
        <v>339.16</v>
      </c>
      <c r="E714" t="s">
        <v>18</v>
      </c>
    </row>
    <row r="715" spans="1:5" x14ac:dyDescent="0.3">
      <c r="A715">
        <v>145</v>
      </c>
      <c r="B715">
        <v>6748</v>
      </c>
      <c r="C715" s="2">
        <v>44748</v>
      </c>
      <c r="D715">
        <v>75.7</v>
      </c>
      <c r="E715" t="s">
        <v>20</v>
      </c>
    </row>
    <row r="716" spans="1:5" x14ac:dyDescent="0.3">
      <c r="A716">
        <v>145</v>
      </c>
      <c r="B716">
        <v>5978</v>
      </c>
      <c r="C716" s="2">
        <v>44649</v>
      </c>
      <c r="D716">
        <v>484.18</v>
      </c>
      <c r="E716" t="s">
        <v>20</v>
      </c>
    </row>
    <row r="717" spans="1:5" x14ac:dyDescent="0.3">
      <c r="A717">
        <v>145</v>
      </c>
      <c r="B717">
        <v>8481</v>
      </c>
      <c r="C717" s="2">
        <v>44913</v>
      </c>
      <c r="D717">
        <v>459</v>
      </c>
      <c r="E717" t="s">
        <v>20</v>
      </c>
    </row>
    <row r="718" spans="1:5" x14ac:dyDescent="0.3">
      <c r="A718">
        <v>146</v>
      </c>
      <c r="B718">
        <v>6936</v>
      </c>
      <c r="C718" s="2">
        <v>44749</v>
      </c>
      <c r="D718">
        <v>249.26</v>
      </c>
      <c r="E718" t="s">
        <v>18</v>
      </c>
    </row>
    <row r="719" spans="1:5" x14ac:dyDescent="0.3">
      <c r="A719">
        <v>146</v>
      </c>
      <c r="B719">
        <v>3616</v>
      </c>
      <c r="C719" s="2">
        <v>44919</v>
      </c>
      <c r="D719">
        <v>34.119999999999997</v>
      </c>
      <c r="E719" t="s">
        <v>17</v>
      </c>
    </row>
    <row r="720" spans="1:5" x14ac:dyDescent="0.3">
      <c r="A720">
        <v>146</v>
      </c>
      <c r="B720">
        <v>9260</v>
      </c>
      <c r="C720" s="2">
        <v>44890</v>
      </c>
      <c r="D720">
        <v>405.03</v>
      </c>
      <c r="E720" t="s">
        <v>17</v>
      </c>
    </row>
    <row r="721" spans="1:5" x14ac:dyDescent="0.3">
      <c r="A721">
        <v>146</v>
      </c>
      <c r="B721">
        <v>6299</v>
      </c>
      <c r="C721" s="2">
        <v>44735</v>
      </c>
      <c r="D721">
        <v>267.25</v>
      </c>
      <c r="E721" t="s">
        <v>16</v>
      </c>
    </row>
    <row r="722" spans="1:5" x14ac:dyDescent="0.3">
      <c r="A722">
        <v>146</v>
      </c>
      <c r="B722">
        <v>1506</v>
      </c>
      <c r="C722" s="2">
        <v>44822</v>
      </c>
      <c r="D722">
        <v>418.07</v>
      </c>
      <c r="E722" t="s">
        <v>19</v>
      </c>
    </row>
    <row r="723" spans="1:5" x14ac:dyDescent="0.3">
      <c r="A723">
        <v>147</v>
      </c>
      <c r="B723">
        <v>1075</v>
      </c>
      <c r="C723" s="2">
        <v>44823</v>
      </c>
      <c r="D723">
        <v>128.41999999999999</v>
      </c>
      <c r="E723" t="s">
        <v>18</v>
      </c>
    </row>
    <row r="724" spans="1:5" x14ac:dyDescent="0.3">
      <c r="A724">
        <v>147</v>
      </c>
      <c r="B724">
        <v>4742</v>
      </c>
      <c r="C724" s="2">
        <v>44586</v>
      </c>
      <c r="D724">
        <v>186.82</v>
      </c>
      <c r="E724" t="s">
        <v>17</v>
      </c>
    </row>
    <row r="725" spans="1:5" x14ac:dyDescent="0.3">
      <c r="A725">
        <v>147</v>
      </c>
      <c r="B725">
        <v>1709</v>
      </c>
      <c r="C725" s="2">
        <v>44745</v>
      </c>
      <c r="D725">
        <v>387.19</v>
      </c>
      <c r="E725" t="s">
        <v>17</v>
      </c>
    </row>
    <row r="726" spans="1:5" x14ac:dyDescent="0.3">
      <c r="A726">
        <v>147</v>
      </c>
      <c r="B726">
        <v>4853</v>
      </c>
      <c r="C726" s="2">
        <v>44838</v>
      </c>
      <c r="D726">
        <v>489.82</v>
      </c>
      <c r="E726" t="s">
        <v>17</v>
      </c>
    </row>
    <row r="727" spans="1:5" x14ac:dyDescent="0.3">
      <c r="A727">
        <v>147</v>
      </c>
      <c r="B727">
        <v>9099</v>
      </c>
      <c r="C727" s="2">
        <v>44876</v>
      </c>
      <c r="D727">
        <v>203.23</v>
      </c>
      <c r="E727" t="s">
        <v>20</v>
      </c>
    </row>
    <row r="728" spans="1:5" x14ac:dyDescent="0.3">
      <c r="A728">
        <v>147</v>
      </c>
      <c r="B728">
        <v>7087</v>
      </c>
      <c r="C728" s="2">
        <v>44892</v>
      </c>
      <c r="D728">
        <v>346.68</v>
      </c>
      <c r="E728" t="s">
        <v>19</v>
      </c>
    </row>
    <row r="729" spans="1:5" x14ac:dyDescent="0.3">
      <c r="A729">
        <v>147</v>
      </c>
      <c r="B729">
        <v>2891</v>
      </c>
      <c r="C729" s="2">
        <v>44637</v>
      </c>
      <c r="D729">
        <v>439.53</v>
      </c>
      <c r="E729" t="s">
        <v>19</v>
      </c>
    </row>
    <row r="730" spans="1:5" x14ac:dyDescent="0.3">
      <c r="A730">
        <v>147</v>
      </c>
      <c r="B730">
        <v>3538</v>
      </c>
      <c r="C730" s="2">
        <v>44707</v>
      </c>
      <c r="D730">
        <v>78.650000000000006</v>
      </c>
      <c r="E730" t="s">
        <v>17</v>
      </c>
    </row>
    <row r="731" spans="1:5" x14ac:dyDescent="0.3">
      <c r="A731">
        <v>148</v>
      </c>
      <c r="B731">
        <v>8078</v>
      </c>
      <c r="C731" s="2">
        <v>44898</v>
      </c>
      <c r="D731">
        <v>13.04</v>
      </c>
      <c r="E731" t="s">
        <v>19</v>
      </c>
    </row>
    <row r="732" spans="1:5" x14ac:dyDescent="0.3">
      <c r="A732">
        <v>149</v>
      </c>
      <c r="B732">
        <v>1795</v>
      </c>
      <c r="C732" s="2">
        <v>44679</v>
      </c>
      <c r="D732">
        <v>444.84</v>
      </c>
      <c r="E732" t="s">
        <v>20</v>
      </c>
    </row>
    <row r="733" spans="1:5" x14ac:dyDescent="0.3">
      <c r="A733">
        <v>150</v>
      </c>
      <c r="B733">
        <v>1642</v>
      </c>
      <c r="C733" s="2">
        <v>44848</v>
      </c>
      <c r="D733">
        <v>398.49</v>
      </c>
      <c r="E733" t="s">
        <v>18</v>
      </c>
    </row>
    <row r="734" spans="1:5" x14ac:dyDescent="0.3">
      <c r="A734">
        <v>150</v>
      </c>
      <c r="B734">
        <v>2904</v>
      </c>
      <c r="C734" s="2">
        <v>44778</v>
      </c>
      <c r="D734">
        <v>174.35</v>
      </c>
      <c r="E734" t="s">
        <v>17</v>
      </c>
    </row>
    <row r="735" spans="1:5" x14ac:dyDescent="0.3">
      <c r="A735">
        <v>150</v>
      </c>
      <c r="B735">
        <v>6669</v>
      </c>
      <c r="C735" s="2">
        <v>44837</v>
      </c>
      <c r="D735">
        <v>19.899999999999999</v>
      </c>
      <c r="E735" t="s">
        <v>17</v>
      </c>
    </row>
    <row r="736" spans="1:5" x14ac:dyDescent="0.3">
      <c r="A736">
        <v>150</v>
      </c>
      <c r="B736">
        <v>4900</v>
      </c>
      <c r="C736" s="2">
        <v>44595</v>
      </c>
      <c r="D736">
        <v>290.43</v>
      </c>
      <c r="E736" t="s">
        <v>20</v>
      </c>
    </row>
    <row r="737" spans="1:5" x14ac:dyDescent="0.3">
      <c r="A737">
        <v>150</v>
      </c>
      <c r="B737">
        <v>4498</v>
      </c>
      <c r="C737" s="2">
        <v>44659</v>
      </c>
      <c r="D737">
        <v>129.94</v>
      </c>
      <c r="E737" t="s">
        <v>19</v>
      </c>
    </row>
    <row r="738" spans="1:5" x14ac:dyDescent="0.3">
      <c r="A738">
        <v>150</v>
      </c>
      <c r="B738">
        <v>6085</v>
      </c>
      <c r="C738" s="2">
        <v>44672</v>
      </c>
      <c r="D738">
        <v>87.74</v>
      </c>
      <c r="E738" t="s">
        <v>16</v>
      </c>
    </row>
    <row r="739" spans="1:5" x14ac:dyDescent="0.3">
      <c r="A739">
        <v>150</v>
      </c>
      <c r="B739">
        <v>7460</v>
      </c>
      <c r="C739" s="2">
        <v>44908</v>
      </c>
      <c r="D739">
        <v>32.369999999999997</v>
      </c>
      <c r="E739" t="s">
        <v>16</v>
      </c>
    </row>
    <row r="740" spans="1:5" x14ac:dyDescent="0.3">
      <c r="A740">
        <v>150</v>
      </c>
      <c r="B740">
        <v>2246</v>
      </c>
      <c r="C740" s="2">
        <v>44666</v>
      </c>
      <c r="D740">
        <v>60.04</v>
      </c>
      <c r="E740" t="s">
        <v>20</v>
      </c>
    </row>
    <row r="741" spans="1:5" x14ac:dyDescent="0.3">
      <c r="A741">
        <v>151</v>
      </c>
      <c r="B741">
        <v>2168</v>
      </c>
      <c r="C741" s="2">
        <v>44915</v>
      </c>
      <c r="D741">
        <v>334.2</v>
      </c>
      <c r="E741" t="s">
        <v>18</v>
      </c>
    </row>
    <row r="742" spans="1:5" x14ac:dyDescent="0.3">
      <c r="A742">
        <v>152</v>
      </c>
      <c r="B742">
        <v>3638</v>
      </c>
      <c r="C742" s="2">
        <v>44785</v>
      </c>
      <c r="D742">
        <v>22.57</v>
      </c>
      <c r="E742" t="s">
        <v>16</v>
      </c>
    </row>
    <row r="743" spans="1:5" x14ac:dyDescent="0.3">
      <c r="A743">
        <v>152</v>
      </c>
      <c r="B743">
        <v>1559</v>
      </c>
      <c r="C743" s="2">
        <v>44672</v>
      </c>
      <c r="D743">
        <v>177.93</v>
      </c>
      <c r="E743" t="s">
        <v>18</v>
      </c>
    </row>
    <row r="744" spans="1:5" x14ac:dyDescent="0.3">
      <c r="A744">
        <v>152</v>
      </c>
      <c r="B744">
        <v>5427</v>
      </c>
      <c r="C744" s="2">
        <v>44635</v>
      </c>
      <c r="D744">
        <v>64.75</v>
      </c>
      <c r="E744" t="s">
        <v>18</v>
      </c>
    </row>
    <row r="745" spans="1:5" x14ac:dyDescent="0.3">
      <c r="A745">
        <v>152</v>
      </c>
      <c r="B745">
        <v>6908</v>
      </c>
      <c r="C745" s="2">
        <v>44908</v>
      </c>
      <c r="D745">
        <v>104.43</v>
      </c>
      <c r="E745" t="s">
        <v>19</v>
      </c>
    </row>
    <row r="746" spans="1:5" x14ac:dyDescent="0.3">
      <c r="A746">
        <v>152</v>
      </c>
      <c r="B746">
        <v>6940</v>
      </c>
      <c r="C746" s="2">
        <v>44759</v>
      </c>
      <c r="D746">
        <v>336.59</v>
      </c>
      <c r="E746" t="s">
        <v>18</v>
      </c>
    </row>
    <row r="747" spans="1:5" x14ac:dyDescent="0.3">
      <c r="A747">
        <v>152</v>
      </c>
      <c r="B747">
        <v>4209</v>
      </c>
      <c r="C747" s="2">
        <v>44588</v>
      </c>
      <c r="D747">
        <v>395.38</v>
      </c>
      <c r="E747" t="s">
        <v>19</v>
      </c>
    </row>
    <row r="748" spans="1:5" x14ac:dyDescent="0.3">
      <c r="A748">
        <v>152</v>
      </c>
      <c r="B748">
        <v>6279</v>
      </c>
      <c r="C748" s="2">
        <v>44859</v>
      </c>
      <c r="D748">
        <v>347.15</v>
      </c>
      <c r="E748" t="s">
        <v>16</v>
      </c>
    </row>
    <row r="749" spans="1:5" x14ac:dyDescent="0.3">
      <c r="A749">
        <v>153</v>
      </c>
      <c r="B749">
        <v>5571</v>
      </c>
      <c r="C749" s="2">
        <v>44721</v>
      </c>
      <c r="D749">
        <v>185.34</v>
      </c>
      <c r="E749" t="s">
        <v>19</v>
      </c>
    </row>
    <row r="750" spans="1:5" x14ac:dyDescent="0.3">
      <c r="A750">
        <v>153</v>
      </c>
      <c r="B750">
        <v>1151</v>
      </c>
      <c r="C750" s="2">
        <v>44844</v>
      </c>
      <c r="D750">
        <v>385.58</v>
      </c>
      <c r="E750" t="s">
        <v>19</v>
      </c>
    </row>
    <row r="751" spans="1:5" x14ac:dyDescent="0.3">
      <c r="A751">
        <v>153</v>
      </c>
      <c r="B751">
        <v>7223</v>
      </c>
      <c r="C751" s="2">
        <v>44756</v>
      </c>
      <c r="D751">
        <v>246.37</v>
      </c>
      <c r="E751" t="s">
        <v>17</v>
      </c>
    </row>
    <row r="752" spans="1:5" x14ac:dyDescent="0.3">
      <c r="A752">
        <v>153</v>
      </c>
      <c r="B752">
        <v>5051</v>
      </c>
      <c r="C752" s="2">
        <v>44626</v>
      </c>
      <c r="D752">
        <v>485.08</v>
      </c>
      <c r="E752" t="s">
        <v>20</v>
      </c>
    </row>
    <row r="753" spans="1:5" x14ac:dyDescent="0.3">
      <c r="A753">
        <v>153</v>
      </c>
      <c r="B753">
        <v>5559</v>
      </c>
      <c r="C753" s="2">
        <v>44788</v>
      </c>
      <c r="D753">
        <v>432.79</v>
      </c>
      <c r="E753" t="s">
        <v>18</v>
      </c>
    </row>
    <row r="754" spans="1:5" x14ac:dyDescent="0.3">
      <c r="A754">
        <v>154</v>
      </c>
      <c r="B754">
        <v>1392</v>
      </c>
      <c r="C754" s="2">
        <v>44767</v>
      </c>
      <c r="D754">
        <v>373.09</v>
      </c>
      <c r="E754" t="s">
        <v>20</v>
      </c>
    </row>
    <row r="755" spans="1:5" x14ac:dyDescent="0.3">
      <c r="A755">
        <v>154</v>
      </c>
      <c r="B755">
        <v>7380</v>
      </c>
      <c r="C755" s="2">
        <v>44781</v>
      </c>
      <c r="D755">
        <v>243.07</v>
      </c>
      <c r="E755" t="s">
        <v>20</v>
      </c>
    </row>
    <row r="756" spans="1:5" x14ac:dyDescent="0.3">
      <c r="A756">
        <v>154</v>
      </c>
      <c r="B756">
        <v>7638</v>
      </c>
      <c r="C756" s="2">
        <v>44757</v>
      </c>
      <c r="D756">
        <v>73.02</v>
      </c>
      <c r="E756" t="s">
        <v>16</v>
      </c>
    </row>
    <row r="757" spans="1:5" x14ac:dyDescent="0.3">
      <c r="A757">
        <v>154</v>
      </c>
      <c r="B757">
        <v>1803</v>
      </c>
      <c r="C757" s="2">
        <v>44718</v>
      </c>
      <c r="D757">
        <v>445.69</v>
      </c>
      <c r="E757" t="s">
        <v>17</v>
      </c>
    </row>
    <row r="758" spans="1:5" x14ac:dyDescent="0.3">
      <c r="A758">
        <v>154</v>
      </c>
      <c r="B758">
        <v>3117</v>
      </c>
      <c r="C758" s="2">
        <v>44787</v>
      </c>
      <c r="D758">
        <v>258.55</v>
      </c>
      <c r="E758" t="s">
        <v>16</v>
      </c>
    </row>
    <row r="759" spans="1:5" x14ac:dyDescent="0.3">
      <c r="A759">
        <v>154</v>
      </c>
      <c r="B759">
        <v>1469</v>
      </c>
      <c r="C759" s="2">
        <v>44575</v>
      </c>
      <c r="D759">
        <v>118.45</v>
      </c>
      <c r="E759" t="s">
        <v>20</v>
      </c>
    </row>
    <row r="760" spans="1:5" x14ac:dyDescent="0.3">
      <c r="A760">
        <v>154</v>
      </c>
      <c r="B760">
        <v>1349</v>
      </c>
      <c r="C760" s="2">
        <v>44765</v>
      </c>
      <c r="D760">
        <v>241.68</v>
      </c>
      <c r="E760" t="s">
        <v>20</v>
      </c>
    </row>
    <row r="761" spans="1:5" x14ac:dyDescent="0.3">
      <c r="A761">
        <v>155</v>
      </c>
      <c r="B761">
        <v>1685</v>
      </c>
      <c r="C761" s="2">
        <v>44797</v>
      </c>
      <c r="D761">
        <v>348.91</v>
      </c>
      <c r="E761" t="s">
        <v>16</v>
      </c>
    </row>
    <row r="762" spans="1:5" x14ac:dyDescent="0.3">
      <c r="A762">
        <v>155</v>
      </c>
      <c r="B762">
        <v>2502</v>
      </c>
      <c r="C762" s="2">
        <v>44685</v>
      </c>
      <c r="D762">
        <v>35.380000000000003</v>
      </c>
      <c r="E762" t="s">
        <v>17</v>
      </c>
    </row>
    <row r="763" spans="1:5" x14ac:dyDescent="0.3">
      <c r="A763">
        <v>155</v>
      </c>
      <c r="B763">
        <v>2356</v>
      </c>
      <c r="C763" s="2">
        <v>44719</v>
      </c>
      <c r="D763">
        <v>388.8</v>
      </c>
      <c r="E763" t="s">
        <v>19</v>
      </c>
    </row>
    <row r="764" spans="1:5" x14ac:dyDescent="0.3">
      <c r="A764">
        <v>155</v>
      </c>
      <c r="B764">
        <v>1543</v>
      </c>
      <c r="C764" s="2">
        <v>44722</v>
      </c>
      <c r="D764">
        <v>29.66</v>
      </c>
      <c r="E764" t="s">
        <v>20</v>
      </c>
    </row>
    <row r="765" spans="1:5" x14ac:dyDescent="0.3">
      <c r="A765">
        <v>155</v>
      </c>
      <c r="B765">
        <v>8897</v>
      </c>
      <c r="C765" s="2">
        <v>44845</v>
      </c>
      <c r="D765">
        <v>38.65</v>
      </c>
      <c r="E765" t="s">
        <v>19</v>
      </c>
    </row>
    <row r="766" spans="1:5" x14ac:dyDescent="0.3">
      <c r="A766">
        <v>155</v>
      </c>
      <c r="B766">
        <v>1999</v>
      </c>
      <c r="C766" s="2">
        <v>44830</v>
      </c>
      <c r="D766">
        <v>430.59</v>
      </c>
      <c r="E766" t="s">
        <v>16</v>
      </c>
    </row>
    <row r="767" spans="1:5" x14ac:dyDescent="0.3">
      <c r="A767">
        <v>155</v>
      </c>
      <c r="B767">
        <v>3577</v>
      </c>
      <c r="C767" s="2">
        <v>44617</v>
      </c>
      <c r="D767">
        <v>177.59</v>
      </c>
      <c r="E767" t="s">
        <v>17</v>
      </c>
    </row>
    <row r="768" spans="1:5" x14ac:dyDescent="0.3">
      <c r="A768">
        <v>155</v>
      </c>
      <c r="B768">
        <v>2154</v>
      </c>
      <c r="C768" s="2">
        <v>44853</v>
      </c>
      <c r="D768">
        <v>433.5</v>
      </c>
      <c r="E768" t="s">
        <v>17</v>
      </c>
    </row>
    <row r="769" spans="1:5" x14ac:dyDescent="0.3">
      <c r="A769">
        <v>156</v>
      </c>
      <c r="B769">
        <v>2410</v>
      </c>
      <c r="C769" s="2">
        <v>44634</v>
      </c>
      <c r="D769">
        <v>108.73</v>
      </c>
      <c r="E769" t="s">
        <v>20</v>
      </c>
    </row>
    <row r="770" spans="1:5" x14ac:dyDescent="0.3">
      <c r="A770">
        <v>156</v>
      </c>
      <c r="B770">
        <v>4562</v>
      </c>
      <c r="C770" s="2">
        <v>44575</v>
      </c>
      <c r="D770">
        <v>213.27</v>
      </c>
      <c r="E770" t="s">
        <v>16</v>
      </c>
    </row>
    <row r="771" spans="1:5" x14ac:dyDescent="0.3">
      <c r="A771">
        <v>156</v>
      </c>
      <c r="B771">
        <v>8093</v>
      </c>
      <c r="C771" s="2">
        <v>44701</v>
      </c>
      <c r="D771">
        <v>44.73</v>
      </c>
      <c r="E771" t="s">
        <v>20</v>
      </c>
    </row>
    <row r="772" spans="1:5" x14ac:dyDescent="0.3">
      <c r="A772">
        <v>156</v>
      </c>
      <c r="B772">
        <v>6384</v>
      </c>
      <c r="C772" s="2">
        <v>44602</v>
      </c>
      <c r="D772">
        <v>49.77</v>
      </c>
      <c r="E772" t="s">
        <v>18</v>
      </c>
    </row>
    <row r="773" spans="1:5" x14ac:dyDescent="0.3">
      <c r="A773">
        <v>156</v>
      </c>
      <c r="B773">
        <v>4119</v>
      </c>
      <c r="C773" s="2">
        <v>44585</v>
      </c>
      <c r="D773">
        <v>91.31</v>
      </c>
      <c r="E773" t="s">
        <v>19</v>
      </c>
    </row>
    <row r="774" spans="1:5" x14ac:dyDescent="0.3">
      <c r="A774">
        <v>156</v>
      </c>
      <c r="B774">
        <v>3878</v>
      </c>
      <c r="C774" s="2">
        <v>44737</v>
      </c>
      <c r="D774">
        <v>154.69</v>
      </c>
      <c r="E774" t="s">
        <v>19</v>
      </c>
    </row>
    <row r="775" spans="1:5" x14ac:dyDescent="0.3">
      <c r="A775">
        <v>156</v>
      </c>
      <c r="B775">
        <v>2321</v>
      </c>
      <c r="C775" s="2">
        <v>44582</v>
      </c>
      <c r="D775">
        <v>40.42</v>
      </c>
      <c r="E775" t="s">
        <v>20</v>
      </c>
    </row>
    <row r="776" spans="1:5" x14ac:dyDescent="0.3">
      <c r="A776">
        <v>157</v>
      </c>
      <c r="B776">
        <v>9638</v>
      </c>
      <c r="C776" s="2">
        <v>44873</v>
      </c>
      <c r="D776">
        <v>496.79</v>
      </c>
      <c r="E776" t="s">
        <v>19</v>
      </c>
    </row>
    <row r="777" spans="1:5" x14ac:dyDescent="0.3">
      <c r="A777">
        <v>157</v>
      </c>
      <c r="B777">
        <v>3317</v>
      </c>
      <c r="C777" s="2">
        <v>44587</v>
      </c>
      <c r="D777">
        <v>127.19</v>
      </c>
      <c r="E777" t="s">
        <v>20</v>
      </c>
    </row>
    <row r="778" spans="1:5" x14ac:dyDescent="0.3">
      <c r="A778">
        <v>157</v>
      </c>
      <c r="B778">
        <v>7519</v>
      </c>
      <c r="C778" s="2">
        <v>44671</v>
      </c>
      <c r="D778">
        <v>434.22</v>
      </c>
      <c r="E778" t="s">
        <v>17</v>
      </c>
    </row>
    <row r="779" spans="1:5" x14ac:dyDescent="0.3">
      <c r="A779">
        <v>157</v>
      </c>
      <c r="B779">
        <v>4036</v>
      </c>
      <c r="C779" s="2">
        <v>44874</v>
      </c>
      <c r="D779">
        <v>493.54</v>
      </c>
      <c r="E779" t="s">
        <v>19</v>
      </c>
    </row>
    <row r="780" spans="1:5" x14ac:dyDescent="0.3">
      <c r="A780">
        <v>157</v>
      </c>
      <c r="B780">
        <v>8328</v>
      </c>
      <c r="C780" s="2">
        <v>44681</v>
      </c>
      <c r="D780">
        <v>325.98</v>
      </c>
      <c r="E780" t="s">
        <v>19</v>
      </c>
    </row>
    <row r="781" spans="1:5" x14ac:dyDescent="0.3">
      <c r="A781">
        <v>157</v>
      </c>
      <c r="B781">
        <v>6512</v>
      </c>
      <c r="C781" s="2">
        <v>44863</v>
      </c>
      <c r="D781">
        <v>377.72</v>
      </c>
      <c r="E781" t="s">
        <v>17</v>
      </c>
    </row>
    <row r="782" spans="1:5" x14ac:dyDescent="0.3">
      <c r="A782">
        <v>157</v>
      </c>
      <c r="B782">
        <v>6553</v>
      </c>
      <c r="C782" s="2">
        <v>44649</v>
      </c>
      <c r="D782">
        <v>157.24</v>
      </c>
      <c r="E782" t="s">
        <v>18</v>
      </c>
    </row>
    <row r="783" spans="1:5" x14ac:dyDescent="0.3">
      <c r="A783">
        <v>158</v>
      </c>
      <c r="B783">
        <v>7760</v>
      </c>
      <c r="C783" s="2">
        <v>44624</v>
      </c>
      <c r="D783">
        <v>408.06</v>
      </c>
      <c r="E783" t="s">
        <v>16</v>
      </c>
    </row>
    <row r="784" spans="1:5" x14ac:dyDescent="0.3">
      <c r="A784">
        <v>158</v>
      </c>
      <c r="B784">
        <v>9615</v>
      </c>
      <c r="C784" s="2">
        <v>44822</v>
      </c>
      <c r="D784">
        <v>8.89</v>
      </c>
      <c r="E784" t="s">
        <v>20</v>
      </c>
    </row>
    <row r="785" spans="1:5" x14ac:dyDescent="0.3">
      <c r="A785">
        <v>158</v>
      </c>
      <c r="B785">
        <v>9057</v>
      </c>
      <c r="C785" s="2">
        <v>44615</v>
      </c>
      <c r="D785">
        <v>29.7</v>
      </c>
      <c r="E785" t="s">
        <v>19</v>
      </c>
    </row>
    <row r="786" spans="1:5" x14ac:dyDescent="0.3">
      <c r="A786">
        <v>158</v>
      </c>
      <c r="B786">
        <v>1484</v>
      </c>
      <c r="C786" s="2">
        <v>44596</v>
      </c>
      <c r="D786">
        <v>194.97</v>
      </c>
      <c r="E786" t="s">
        <v>18</v>
      </c>
    </row>
    <row r="787" spans="1:5" x14ac:dyDescent="0.3">
      <c r="A787">
        <v>158</v>
      </c>
      <c r="B787">
        <v>6267</v>
      </c>
      <c r="C787" s="2">
        <v>44679</v>
      </c>
      <c r="D787">
        <v>258.83</v>
      </c>
      <c r="E787" t="s">
        <v>17</v>
      </c>
    </row>
    <row r="788" spans="1:5" x14ac:dyDescent="0.3">
      <c r="A788">
        <v>158</v>
      </c>
      <c r="B788">
        <v>5060</v>
      </c>
      <c r="C788" s="2">
        <v>44701</v>
      </c>
      <c r="D788">
        <v>191.97</v>
      </c>
      <c r="E788" t="s">
        <v>20</v>
      </c>
    </row>
    <row r="789" spans="1:5" x14ac:dyDescent="0.3">
      <c r="A789">
        <v>158</v>
      </c>
      <c r="B789">
        <v>8570</v>
      </c>
      <c r="C789" s="2">
        <v>44855</v>
      </c>
      <c r="D789">
        <v>378.87</v>
      </c>
      <c r="E789" t="s">
        <v>18</v>
      </c>
    </row>
    <row r="790" spans="1:5" x14ac:dyDescent="0.3">
      <c r="A790">
        <v>159</v>
      </c>
      <c r="B790">
        <v>6335</v>
      </c>
      <c r="C790" s="2">
        <v>44650</v>
      </c>
      <c r="D790">
        <v>25.75</v>
      </c>
      <c r="E790" t="s">
        <v>16</v>
      </c>
    </row>
    <row r="791" spans="1:5" x14ac:dyDescent="0.3">
      <c r="A791">
        <v>160</v>
      </c>
      <c r="B791">
        <v>3844</v>
      </c>
      <c r="C791" s="2">
        <v>44583</v>
      </c>
      <c r="D791">
        <v>169.4</v>
      </c>
      <c r="E791" t="s">
        <v>16</v>
      </c>
    </row>
    <row r="792" spans="1:5" x14ac:dyDescent="0.3">
      <c r="A792">
        <v>160</v>
      </c>
      <c r="B792">
        <v>7233</v>
      </c>
      <c r="C792" s="2">
        <v>44908</v>
      </c>
      <c r="D792">
        <v>326</v>
      </c>
      <c r="E792" t="s">
        <v>20</v>
      </c>
    </row>
    <row r="793" spans="1:5" x14ac:dyDescent="0.3">
      <c r="A793">
        <v>160</v>
      </c>
      <c r="B793">
        <v>1609</v>
      </c>
      <c r="C793" s="2">
        <v>44583</v>
      </c>
      <c r="D793">
        <v>398.92</v>
      </c>
      <c r="E793" t="s">
        <v>19</v>
      </c>
    </row>
    <row r="794" spans="1:5" x14ac:dyDescent="0.3">
      <c r="A794">
        <v>160</v>
      </c>
      <c r="B794">
        <v>2762</v>
      </c>
      <c r="C794" s="2">
        <v>44655</v>
      </c>
      <c r="D794">
        <v>271.45999999999998</v>
      </c>
      <c r="E794" t="s">
        <v>18</v>
      </c>
    </row>
    <row r="795" spans="1:5" x14ac:dyDescent="0.3">
      <c r="A795">
        <v>160</v>
      </c>
      <c r="B795">
        <v>2314</v>
      </c>
      <c r="C795" s="2">
        <v>44883</v>
      </c>
      <c r="D795">
        <v>50.47</v>
      </c>
      <c r="E795" t="s">
        <v>16</v>
      </c>
    </row>
    <row r="796" spans="1:5" x14ac:dyDescent="0.3">
      <c r="A796">
        <v>160</v>
      </c>
      <c r="B796">
        <v>9515</v>
      </c>
      <c r="C796" s="2">
        <v>44751</v>
      </c>
      <c r="D796">
        <v>217</v>
      </c>
      <c r="E796" t="s">
        <v>18</v>
      </c>
    </row>
    <row r="797" spans="1:5" x14ac:dyDescent="0.3">
      <c r="A797">
        <v>160</v>
      </c>
      <c r="B797">
        <v>2395</v>
      </c>
      <c r="C797" s="2">
        <v>44665</v>
      </c>
      <c r="D797">
        <v>196.98</v>
      </c>
      <c r="E797" t="s">
        <v>19</v>
      </c>
    </row>
    <row r="798" spans="1:5" x14ac:dyDescent="0.3">
      <c r="A798">
        <v>160</v>
      </c>
      <c r="B798">
        <v>4643</v>
      </c>
      <c r="C798" s="2">
        <v>44718</v>
      </c>
      <c r="D798">
        <v>422.9</v>
      </c>
      <c r="E798" t="s">
        <v>20</v>
      </c>
    </row>
    <row r="799" spans="1:5" x14ac:dyDescent="0.3">
      <c r="A799">
        <v>161</v>
      </c>
      <c r="B799">
        <v>5237</v>
      </c>
      <c r="C799" s="2">
        <v>44650</v>
      </c>
      <c r="D799">
        <v>349.33</v>
      </c>
      <c r="E799" t="s">
        <v>18</v>
      </c>
    </row>
    <row r="800" spans="1:5" x14ac:dyDescent="0.3">
      <c r="A800">
        <v>161</v>
      </c>
      <c r="B800">
        <v>7539</v>
      </c>
      <c r="C800" s="2">
        <v>44788</v>
      </c>
      <c r="D800">
        <v>263.08</v>
      </c>
      <c r="E800" t="s">
        <v>17</v>
      </c>
    </row>
    <row r="801" spans="1:5" x14ac:dyDescent="0.3">
      <c r="A801">
        <v>161</v>
      </c>
      <c r="B801">
        <v>9662</v>
      </c>
      <c r="C801" s="2">
        <v>44805</v>
      </c>
      <c r="D801">
        <v>226.07</v>
      </c>
      <c r="E801" t="s">
        <v>16</v>
      </c>
    </row>
    <row r="802" spans="1:5" x14ac:dyDescent="0.3">
      <c r="A802">
        <v>161</v>
      </c>
      <c r="B802">
        <v>2148</v>
      </c>
      <c r="C802" s="2">
        <v>44706</v>
      </c>
      <c r="D802">
        <v>378.98</v>
      </c>
      <c r="E802" t="s">
        <v>19</v>
      </c>
    </row>
    <row r="803" spans="1:5" x14ac:dyDescent="0.3">
      <c r="A803">
        <v>161</v>
      </c>
      <c r="B803">
        <v>9475</v>
      </c>
      <c r="C803" s="2">
        <v>44775</v>
      </c>
      <c r="D803">
        <v>367.1</v>
      </c>
      <c r="E803" t="s">
        <v>16</v>
      </c>
    </row>
    <row r="804" spans="1:5" x14ac:dyDescent="0.3">
      <c r="A804">
        <v>161</v>
      </c>
      <c r="B804">
        <v>9935</v>
      </c>
      <c r="C804" s="2">
        <v>44745</v>
      </c>
      <c r="D804">
        <v>399.28</v>
      </c>
      <c r="E804" t="s">
        <v>16</v>
      </c>
    </row>
    <row r="805" spans="1:5" x14ac:dyDescent="0.3">
      <c r="A805">
        <v>162</v>
      </c>
      <c r="B805">
        <v>1824</v>
      </c>
      <c r="C805" s="2">
        <v>44732</v>
      </c>
      <c r="D805">
        <v>82.91</v>
      </c>
      <c r="E805" t="s">
        <v>18</v>
      </c>
    </row>
    <row r="806" spans="1:5" x14ac:dyDescent="0.3">
      <c r="A806">
        <v>162</v>
      </c>
      <c r="B806">
        <v>2755</v>
      </c>
      <c r="C806" s="2">
        <v>44789</v>
      </c>
      <c r="D806">
        <v>290.67</v>
      </c>
      <c r="E806" t="s">
        <v>20</v>
      </c>
    </row>
    <row r="807" spans="1:5" x14ac:dyDescent="0.3">
      <c r="A807">
        <v>162</v>
      </c>
      <c r="B807">
        <v>7628</v>
      </c>
      <c r="C807" s="2">
        <v>44712</v>
      </c>
      <c r="D807">
        <v>52.3</v>
      </c>
      <c r="E807" t="s">
        <v>17</v>
      </c>
    </row>
    <row r="808" spans="1:5" x14ac:dyDescent="0.3">
      <c r="A808">
        <v>163</v>
      </c>
      <c r="B808">
        <v>1089</v>
      </c>
      <c r="C808" s="2">
        <v>44820</v>
      </c>
      <c r="D808">
        <v>259.3</v>
      </c>
      <c r="E808" t="s">
        <v>16</v>
      </c>
    </row>
    <row r="809" spans="1:5" x14ac:dyDescent="0.3">
      <c r="A809">
        <v>163</v>
      </c>
      <c r="B809">
        <v>1472</v>
      </c>
      <c r="C809" s="2">
        <v>44902</v>
      </c>
      <c r="D809">
        <v>313.26</v>
      </c>
      <c r="E809" t="s">
        <v>20</v>
      </c>
    </row>
    <row r="810" spans="1:5" x14ac:dyDescent="0.3">
      <c r="A810">
        <v>163</v>
      </c>
      <c r="B810">
        <v>6785</v>
      </c>
      <c r="C810" s="2">
        <v>44606</v>
      </c>
      <c r="D810">
        <v>492.32</v>
      </c>
      <c r="E810" t="s">
        <v>17</v>
      </c>
    </row>
    <row r="811" spans="1:5" x14ac:dyDescent="0.3">
      <c r="A811">
        <v>164</v>
      </c>
      <c r="B811">
        <v>8556</v>
      </c>
      <c r="C811" s="2">
        <v>44853</v>
      </c>
      <c r="D811">
        <v>184.49</v>
      </c>
      <c r="E811" t="s">
        <v>20</v>
      </c>
    </row>
    <row r="812" spans="1:5" x14ac:dyDescent="0.3">
      <c r="A812">
        <v>164</v>
      </c>
      <c r="B812">
        <v>6458</v>
      </c>
      <c r="C812" s="2">
        <v>44828</v>
      </c>
      <c r="D812">
        <v>184.18</v>
      </c>
      <c r="E812" t="s">
        <v>18</v>
      </c>
    </row>
    <row r="813" spans="1:5" x14ac:dyDescent="0.3">
      <c r="A813">
        <v>164</v>
      </c>
      <c r="B813">
        <v>4100</v>
      </c>
      <c r="C813" s="2">
        <v>44682</v>
      </c>
      <c r="D813">
        <v>303.76</v>
      </c>
      <c r="E813" t="s">
        <v>17</v>
      </c>
    </row>
    <row r="814" spans="1:5" x14ac:dyDescent="0.3">
      <c r="A814">
        <v>164</v>
      </c>
      <c r="B814">
        <v>6751</v>
      </c>
      <c r="C814" s="2">
        <v>44699</v>
      </c>
      <c r="D814">
        <v>53.41</v>
      </c>
      <c r="E814" t="s">
        <v>18</v>
      </c>
    </row>
    <row r="815" spans="1:5" x14ac:dyDescent="0.3">
      <c r="A815">
        <v>164</v>
      </c>
      <c r="B815">
        <v>2435</v>
      </c>
      <c r="C815" s="2">
        <v>44567</v>
      </c>
      <c r="D815">
        <v>229.65</v>
      </c>
      <c r="E815" t="s">
        <v>20</v>
      </c>
    </row>
    <row r="816" spans="1:5" x14ac:dyDescent="0.3">
      <c r="A816">
        <v>165</v>
      </c>
      <c r="B816">
        <v>7049</v>
      </c>
      <c r="C816" s="2">
        <v>44841</v>
      </c>
      <c r="D816">
        <v>181.34</v>
      </c>
      <c r="E816" t="s">
        <v>17</v>
      </c>
    </row>
    <row r="817" spans="1:5" x14ac:dyDescent="0.3">
      <c r="A817">
        <v>166</v>
      </c>
      <c r="B817">
        <v>3404</v>
      </c>
      <c r="C817" s="2">
        <v>44624</v>
      </c>
      <c r="D817">
        <v>25.9</v>
      </c>
      <c r="E817" t="s">
        <v>18</v>
      </c>
    </row>
    <row r="818" spans="1:5" x14ac:dyDescent="0.3">
      <c r="A818">
        <v>166</v>
      </c>
      <c r="B818">
        <v>7392</v>
      </c>
      <c r="C818" s="2">
        <v>44895</v>
      </c>
      <c r="D818">
        <v>297.64</v>
      </c>
      <c r="E818" t="s">
        <v>16</v>
      </c>
    </row>
    <row r="819" spans="1:5" x14ac:dyDescent="0.3">
      <c r="A819">
        <v>166</v>
      </c>
      <c r="B819">
        <v>7964</v>
      </c>
      <c r="C819" s="2">
        <v>44885</v>
      </c>
      <c r="D819">
        <v>488.7</v>
      </c>
      <c r="E819" t="s">
        <v>18</v>
      </c>
    </row>
    <row r="820" spans="1:5" x14ac:dyDescent="0.3">
      <c r="A820">
        <v>166</v>
      </c>
      <c r="B820">
        <v>3678</v>
      </c>
      <c r="C820" s="2">
        <v>44903</v>
      </c>
      <c r="D820">
        <v>311.07</v>
      </c>
      <c r="E820" t="s">
        <v>20</v>
      </c>
    </row>
    <row r="821" spans="1:5" x14ac:dyDescent="0.3">
      <c r="A821">
        <v>166</v>
      </c>
      <c r="B821">
        <v>4760</v>
      </c>
      <c r="C821" s="2">
        <v>44575</v>
      </c>
      <c r="D821">
        <v>118.19</v>
      </c>
      <c r="E821" t="s">
        <v>18</v>
      </c>
    </row>
    <row r="822" spans="1:5" x14ac:dyDescent="0.3">
      <c r="A822">
        <v>167</v>
      </c>
      <c r="B822">
        <v>4303</v>
      </c>
      <c r="C822" s="2">
        <v>44922</v>
      </c>
      <c r="D822">
        <v>452.48</v>
      </c>
      <c r="E822" t="s">
        <v>20</v>
      </c>
    </row>
    <row r="823" spans="1:5" x14ac:dyDescent="0.3">
      <c r="A823">
        <v>167</v>
      </c>
      <c r="B823">
        <v>7065</v>
      </c>
      <c r="C823" s="2">
        <v>44649</v>
      </c>
      <c r="D823">
        <v>297.02</v>
      </c>
      <c r="E823" t="s">
        <v>16</v>
      </c>
    </row>
    <row r="824" spans="1:5" x14ac:dyDescent="0.3">
      <c r="A824">
        <v>167</v>
      </c>
      <c r="B824">
        <v>8262</v>
      </c>
      <c r="C824" s="2">
        <v>44871</v>
      </c>
      <c r="D824">
        <v>449.96</v>
      </c>
      <c r="E824" t="s">
        <v>18</v>
      </c>
    </row>
    <row r="825" spans="1:5" x14ac:dyDescent="0.3">
      <c r="A825">
        <v>167</v>
      </c>
      <c r="B825">
        <v>7157</v>
      </c>
      <c r="C825" s="2">
        <v>44818</v>
      </c>
      <c r="D825">
        <v>483.63</v>
      </c>
      <c r="E825" t="s">
        <v>19</v>
      </c>
    </row>
    <row r="826" spans="1:5" x14ac:dyDescent="0.3">
      <c r="A826">
        <v>167</v>
      </c>
      <c r="B826">
        <v>9613</v>
      </c>
      <c r="C826" s="2">
        <v>44643</v>
      </c>
      <c r="D826">
        <v>148.79</v>
      </c>
      <c r="E826" t="s">
        <v>17</v>
      </c>
    </row>
    <row r="827" spans="1:5" x14ac:dyDescent="0.3">
      <c r="A827">
        <v>167</v>
      </c>
      <c r="B827">
        <v>9023</v>
      </c>
      <c r="C827" s="2">
        <v>44909</v>
      </c>
      <c r="D827">
        <v>152.24</v>
      </c>
      <c r="E827" t="s">
        <v>19</v>
      </c>
    </row>
    <row r="828" spans="1:5" x14ac:dyDescent="0.3">
      <c r="A828">
        <v>167</v>
      </c>
      <c r="B828">
        <v>6410</v>
      </c>
      <c r="C828" s="2">
        <v>44562</v>
      </c>
      <c r="D828">
        <v>229.04</v>
      </c>
      <c r="E828" t="s">
        <v>18</v>
      </c>
    </row>
    <row r="829" spans="1:5" x14ac:dyDescent="0.3">
      <c r="A829">
        <v>167</v>
      </c>
      <c r="B829">
        <v>6675</v>
      </c>
      <c r="C829" s="2">
        <v>44916</v>
      </c>
      <c r="D829">
        <v>143.19</v>
      </c>
      <c r="E829" t="s">
        <v>20</v>
      </c>
    </row>
    <row r="830" spans="1:5" x14ac:dyDescent="0.3">
      <c r="A830">
        <v>168</v>
      </c>
      <c r="B830">
        <v>2936</v>
      </c>
      <c r="C830" s="2">
        <v>44588</v>
      </c>
      <c r="D830">
        <v>388.28</v>
      </c>
      <c r="E830" t="s">
        <v>18</v>
      </c>
    </row>
    <row r="831" spans="1:5" x14ac:dyDescent="0.3">
      <c r="A831">
        <v>168</v>
      </c>
      <c r="B831">
        <v>6345</v>
      </c>
      <c r="C831" s="2">
        <v>44679</v>
      </c>
      <c r="D831">
        <v>210.19</v>
      </c>
      <c r="E831" t="s">
        <v>16</v>
      </c>
    </row>
    <row r="832" spans="1:5" x14ac:dyDescent="0.3">
      <c r="A832">
        <v>168</v>
      </c>
      <c r="B832">
        <v>9625</v>
      </c>
      <c r="C832" s="2">
        <v>44664</v>
      </c>
      <c r="D832">
        <v>361.37</v>
      </c>
      <c r="E832" t="s">
        <v>20</v>
      </c>
    </row>
    <row r="833" spans="1:5" x14ac:dyDescent="0.3">
      <c r="A833">
        <v>168</v>
      </c>
      <c r="B833">
        <v>8058</v>
      </c>
      <c r="C833" s="2">
        <v>44702</v>
      </c>
      <c r="D833">
        <v>167.09</v>
      </c>
      <c r="E833" t="s">
        <v>16</v>
      </c>
    </row>
    <row r="834" spans="1:5" x14ac:dyDescent="0.3">
      <c r="A834">
        <v>169</v>
      </c>
      <c r="B834">
        <v>5613</v>
      </c>
      <c r="C834" s="2">
        <v>44842</v>
      </c>
      <c r="D834">
        <v>336.01</v>
      </c>
      <c r="E834" t="s">
        <v>18</v>
      </c>
    </row>
    <row r="835" spans="1:5" x14ac:dyDescent="0.3">
      <c r="A835">
        <v>169</v>
      </c>
      <c r="B835">
        <v>5383</v>
      </c>
      <c r="C835" s="2">
        <v>44659</v>
      </c>
      <c r="D835">
        <v>199.62</v>
      </c>
      <c r="E835" t="s">
        <v>20</v>
      </c>
    </row>
    <row r="836" spans="1:5" x14ac:dyDescent="0.3">
      <c r="A836">
        <v>169</v>
      </c>
      <c r="B836">
        <v>4423</v>
      </c>
      <c r="C836" s="2">
        <v>44576</v>
      </c>
      <c r="D836">
        <v>266.32</v>
      </c>
      <c r="E836" t="s">
        <v>18</v>
      </c>
    </row>
    <row r="837" spans="1:5" x14ac:dyDescent="0.3">
      <c r="A837">
        <v>169</v>
      </c>
      <c r="B837">
        <v>3840</v>
      </c>
      <c r="C837" s="2">
        <v>44634</v>
      </c>
      <c r="D837">
        <v>408.04</v>
      </c>
      <c r="E837" t="s">
        <v>19</v>
      </c>
    </row>
    <row r="838" spans="1:5" x14ac:dyDescent="0.3">
      <c r="A838">
        <v>169</v>
      </c>
      <c r="B838">
        <v>1896</v>
      </c>
      <c r="C838" s="2">
        <v>44800</v>
      </c>
      <c r="D838">
        <v>356.13</v>
      </c>
      <c r="E838" t="s">
        <v>18</v>
      </c>
    </row>
    <row r="839" spans="1:5" x14ac:dyDescent="0.3">
      <c r="A839">
        <v>169</v>
      </c>
      <c r="B839">
        <v>9958</v>
      </c>
      <c r="C839" s="2">
        <v>44910</v>
      </c>
      <c r="D839">
        <v>428.65</v>
      </c>
      <c r="E839" t="s">
        <v>17</v>
      </c>
    </row>
    <row r="840" spans="1:5" x14ac:dyDescent="0.3">
      <c r="A840">
        <v>169</v>
      </c>
      <c r="B840">
        <v>5232</v>
      </c>
      <c r="C840" s="2">
        <v>44841</v>
      </c>
      <c r="D840">
        <v>20.04</v>
      </c>
      <c r="E840" t="s">
        <v>18</v>
      </c>
    </row>
    <row r="841" spans="1:5" x14ac:dyDescent="0.3">
      <c r="A841">
        <v>169</v>
      </c>
      <c r="B841">
        <v>5332</v>
      </c>
      <c r="C841" s="2">
        <v>44654</v>
      </c>
      <c r="D841">
        <v>85.25</v>
      </c>
      <c r="E841" t="s">
        <v>18</v>
      </c>
    </row>
    <row r="842" spans="1:5" x14ac:dyDescent="0.3">
      <c r="A842">
        <v>169</v>
      </c>
      <c r="B842">
        <v>4708</v>
      </c>
      <c r="C842" s="2">
        <v>44709</v>
      </c>
      <c r="D842">
        <v>64.69</v>
      </c>
      <c r="E842" t="s">
        <v>18</v>
      </c>
    </row>
    <row r="843" spans="1:5" x14ac:dyDescent="0.3">
      <c r="A843">
        <v>170</v>
      </c>
      <c r="B843">
        <v>1147</v>
      </c>
      <c r="C843" s="2">
        <v>44917</v>
      </c>
      <c r="D843">
        <v>122.82</v>
      </c>
      <c r="E843" t="s">
        <v>20</v>
      </c>
    </row>
    <row r="844" spans="1:5" x14ac:dyDescent="0.3">
      <c r="A844">
        <v>170</v>
      </c>
      <c r="B844">
        <v>2517</v>
      </c>
      <c r="C844" s="2">
        <v>44590</v>
      </c>
      <c r="D844">
        <v>355.6</v>
      </c>
      <c r="E844" t="s">
        <v>17</v>
      </c>
    </row>
    <row r="845" spans="1:5" x14ac:dyDescent="0.3">
      <c r="A845">
        <v>170</v>
      </c>
      <c r="B845">
        <v>8090</v>
      </c>
      <c r="C845" s="2">
        <v>44693</v>
      </c>
      <c r="D845">
        <v>366.77</v>
      </c>
      <c r="E845" t="s">
        <v>20</v>
      </c>
    </row>
    <row r="846" spans="1:5" x14ac:dyDescent="0.3">
      <c r="A846">
        <v>170</v>
      </c>
      <c r="B846">
        <v>2093</v>
      </c>
      <c r="C846" s="2">
        <v>44751</v>
      </c>
      <c r="D846">
        <v>107.06</v>
      </c>
      <c r="E846" t="s">
        <v>17</v>
      </c>
    </row>
    <row r="847" spans="1:5" x14ac:dyDescent="0.3">
      <c r="A847">
        <v>170</v>
      </c>
      <c r="B847">
        <v>9235</v>
      </c>
      <c r="C847" s="2">
        <v>44875</v>
      </c>
      <c r="D847">
        <v>302.02999999999997</v>
      </c>
      <c r="E847" t="s">
        <v>20</v>
      </c>
    </row>
    <row r="848" spans="1:5" x14ac:dyDescent="0.3">
      <c r="A848">
        <v>170</v>
      </c>
      <c r="B848">
        <v>1328</v>
      </c>
      <c r="C848" s="2">
        <v>44627</v>
      </c>
      <c r="D848">
        <v>20.97</v>
      </c>
      <c r="E848" t="s">
        <v>19</v>
      </c>
    </row>
    <row r="849" spans="1:5" x14ac:dyDescent="0.3">
      <c r="A849">
        <v>170</v>
      </c>
      <c r="B849">
        <v>3706</v>
      </c>
      <c r="C849" s="2">
        <v>44745</v>
      </c>
      <c r="D849">
        <v>173.08</v>
      </c>
      <c r="E849" t="s">
        <v>16</v>
      </c>
    </row>
    <row r="850" spans="1:5" x14ac:dyDescent="0.3">
      <c r="A850">
        <v>171</v>
      </c>
      <c r="B850">
        <v>8500</v>
      </c>
      <c r="C850" s="2">
        <v>44689</v>
      </c>
      <c r="D850">
        <v>244.37</v>
      </c>
      <c r="E850" t="s">
        <v>20</v>
      </c>
    </row>
    <row r="851" spans="1:5" x14ac:dyDescent="0.3">
      <c r="A851">
        <v>171</v>
      </c>
      <c r="B851">
        <v>9810</v>
      </c>
      <c r="C851" s="2">
        <v>44568</v>
      </c>
      <c r="D851">
        <v>230.56</v>
      </c>
      <c r="E851" t="s">
        <v>19</v>
      </c>
    </row>
    <row r="852" spans="1:5" x14ac:dyDescent="0.3">
      <c r="A852">
        <v>171</v>
      </c>
      <c r="B852">
        <v>1553</v>
      </c>
      <c r="C852" s="2">
        <v>44655</v>
      </c>
      <c r="D852">
        <v>426.22</v>
      </c>
      <c r="E852" t="s">
        <v>16</v>
      </c>
    </row>
    <row r="853" spans="1:5" x14ac:dyDescent="0.3">
      <c r="A853">
        <v>171</v>
      </c>
      <c r="B853">
        <v>3924</v>
      </c>
      <c r="C853" s="2">
        <v>44825</v>
      </c>
      <c r="D853">
        <v>446.7</v>
      </c>
      <c r="E853" t="s">
        <v>20</v>
      </c>
    </row>
    <row r="854" spans="1:5" x14ac:dyDescent="0.3">
      <c r="A854">
        <v>171</v>
      </c>
      <c r="B854">
        <v>4065</v>
      </c>
      <c r="C854" s="2">
        <v>44787</v>
      </c>
      <c r="D854">
        <v>477.4</v>
      </c>
      <c r="E854" t="s">
        <v>18</v>
      </c>
    </row>
    <row r="855" spans="1:5" x14ac:dyDescent="0.3">
      <c r="A855">
        <v>171</v>
      </c>
      <c r="B855">
        <v>6724</v>
      </c>
      <c r="C855" s="2">
        <v>44803</v>
      </c>
      <c r="D855">
        <v>444.97</v>
      </c>
      <c r="E855" t="s">
        <v>19</v>
      </c>
    </row>
    <row r="856" spans="1:5" x14ac:dyDescent="0.3">
      <c r="A856">
        <v>171</v>
      </c>
      <c r="B856">
        <v>3654</v>
      </c>
      <c r="C856" s="2">
        <v>44781</v>
      </c>
      <c r="D856">
        <v>262.49</v>
      </c>
      <c r="E856" t="s">
        <v>17</v>
      </c>
    </row>
    <row r="857" spans="1:5" x14ac:dyDescent="0.3">
      <c r="A857">
        <v>172</v>
      </c>
      <c r="B857">
        <v>8823</v>
      </c>
      <c r="C857" s="2">
        <v>44821</v>
      </c>
      <c r="D857">
        <v>435.24</v>
      </c>
      <c r="E857" t="s">
        <v>19</v>
      </c>
    </row>
    <row r="858" spans="1:5" x14ac:dyDescent="0.3">
      <c r="A858">
        <v>172</v>
      </c>
      <c r="B858">
        <v>8106</v>
      </c>
      <c r="C858" s="2">
        <v>44762</v>
      </c>
      <c r="D858">
        <v>184.38</v>
      </c>
      <c r="E858" t="s">
        <v>18</v>
      </c>
    </row>
    <row r="859" spans="1:5" x14ac:dyDescent="0.3">
      <c r="A859">
        <v>172</v>
      </c>
      <c r="B859">
        <v>6732</v>
      </c>
      <c r="C859" s="2">
        <v>44700</v>
      </c>
      <c r="D859">
        <v>131.59</v>
      </c>
      <c r="E859" t="s">
        <v>18</v>
      </c>
    </row>
    <row r="860" spans="1:5" x14ac:dyDescent="0.3">
      <c r="A860">
        <v>172</v>
      </c>
      <c r="B860">
        <v>1232</v>
      </c>
      <c r="C860" s="2">
        <v>44765</v>
      </c>
      <c r="D860">
        <v>422.53</v>
      </c>
      <c r="E860" t="s">
        <v>16</v>
      </c>
    </row>
    <row r="861" spans="1:5" x14ac:dyDescent="0.3">
      <c r="A861">
        <v>172</v>
      </c>
      <c r="B861">
        <v>1428</v>
      </c>
      <c r="C861" s="2">
        <v>44891</v>
      </c>
      <c r="D861">
        <v>357.22</v>
      </c>
      <c r="E861" t="s">
        <v>18</v>
      </c>
    </row>
    <row r="862" spans="1:5" x14ac:dyDescent="0.3">
      <c r="A862">
        <v>172</v>
      </c>
      <c r="B862">
        <v>8113</v>
      </c>
      <c r="C862" s="2">
        <v>44568</v>
      </c>
      <c r="D862">
        <v>441.8</v>
      </c>
      <c r="E862" t="s">
        <v>16</v>
      </c>
    </row>
    <row r="863" spans="1:5" x14ac:dyDescent="0.3">
      <c r="A863">
        <v>173</v>
      </c>
      <c r="B863">
        <v>3565</v>
      </c>
      <c r="C863" s="2">
        <v>44704</v>
      </c>
      <c r="D863">
        <v>238.69</v>
      </c>
      <c r="E863" t="s">
        <v>16</v>
      </c>
    </row>
    <row r="864" spans="1:5" x14ac:dyDescent="0.3">
      <c r="A864">
        <v>173</v>
      </c>
      <c r="B864">
        <v>8336</v>
      </c>
      <c r="C864" s="2">
        <v>44844</v>
      </c>
      <c r="D864">
        <v>257.99</v>
      </c>
      <c r="E864" t="s">
        <v>20</v>
      </c>
    </row>
    <row r="865" spans="1:5" x14ac:dyDescent="0.3">
      <c r="A865">
        <v>173</v>
      </c>
      <c r="B865">
        <v>2768</v>
      </c>
      <c r="C865" s="2">
        <v>44833</v>
      </c>
      <c r="D865">
        <v>109.41</v>
      </c>
      <c r="E865" t="s">
        <v>20</v>
      </c>
    </row>
    <row r="866" spans="1:5" x14ac:dyDescent="0.3">
      <c r="A866">
        <v>174</v>
      </c>
      <c r="B866">
        <v>3427</v>
      </c>
      <c r="C866" s="2">
        <v>44641</v>
      </c>
      <c r="D866">
        <v>217.52</v>
      </c>
      <c r="E866" t="s">
        <v>16</v>
      </c>
    </row>
    <row r="867" spans="1:5" x14ac:dyDescent="0.3">
      <c r="A867">
        <v>174</v>
      </c>
      <c r="B867">
        <v>3899</v>
      </c>
      <c r="C867" s="2">
        <v>44832</v>
      </c>
      <c r="D867">
        <v>99.6</v>
      </c>
      <c r="E867" t="s">
        <v>18</v>
      </c>
    </row>
    <row r="868" spans="1:5" x14ac:dyDescent="0.3">
      <c r="A868">
        <v>174</v>
      </c>
      <c r="B868">
        <v>1975</v>
      </c>
      <c r="C868" s="2">
        <v>44903</v>
      </c>
      <c r="D868">
        <v>202.38</v>
      </c>
      <c r="E868" t="s">
        <v>17</v>
      </c>
    </row>
    <row r="869" spans="1:5" x14ac:dyDescent="0.3">
      <c r="A869">
        <v>174</v>
      </c>
      <c r="B869">
        <v>5017</v>
      </c>
      <c r="C869" s="2">
        <v>44669</v>
      </c>
      <c r="D869">
        <v>457.32</v>
      </c>
      <c r="E869" t="s">
        <v>20</v>
      </c>
    </row>
    <row r="870" spans="1:5" x14ac:dyDescent="0.3">
      <c r="A870">
        <v>174</v>
      </c>
      <c r="B870">
        <v>5483</v>
      </c>
      <c r="C870" s="2">
        <v>44610</v>
      </c>
      <c r="D870">
        <v>367.77</v>
      </c>
      <c r="E870" t="s">
        <v>20</v>
      </c>
    </row>
    <row r="871" spans="1:5" x14ac:dyDescent="0.3">
      <c r="A871">
        <v>174</v>
      </c>
      <c r="B871">
        <v>9939</v>
      </c>
      <c r="C871" s="2">
        <v>44890</v>
      </c>
      <c r="D871">
        <v>9.83</v>
      </c>
      <c r="E871" t="s">
        <v>20</v>
      </c>
    </row>
    <row r="872" spans="1:5" x14ac:dyDescent="0.3">
      <c r="A872">
        <v>174</v>
      </c>
      <c r="B872">
        <v>8026</v>
      </c>
      <c r="C872" s="2">
        <v>44861</v>
      </c>
      <c r="D872">
        <v>447.04</v>
      </c>
      <c r="E872" t="s">
        <v>20</v>
      </c>
    </row>
    <row r="873" spans="1:5" x14ac:dyDescent="0.3">
      <c r="A873">
        <v>175</v>
      </c>
      <c r="B873">
        <v>4844</v>
      </c>
      <c r="C873" s="2">
        <v>44769</v>
      </c>
      <c r="D873">
        <v>71.739999999999995</v>
      </c>
      <c r="E873" t="s">
        <v>20</v>
      </c>
    </row>
    <row r="874" spans="1:5" x14ac:dyDescent="0.3">
      <c r="A874">
        <v>175</v>
      </c>
      <c r="B874">
        <v>2953</v>
      </c>
      <c r="C874" s="2">
        <v>44786</v>
      </c>
      <c r="D874">
        <v>135.1</v>
      </c>
      <c r="E874" t="s">
        <v>18</v>
      </c>
    </row>
    <row r="875" spans="1:5" x14ac:dyDescent="0.3">
      <c r="A875">
        <v>175</v>
      </c>
      <c r="B875">
        <v>9408</v>
      </c>
      <c r="C875" s="2">
        <v>44774</v>
      </c>
      <c r="D875">
        <v>62.04</v>
      </c>
      <c r="E875" t="s">
        <v>19</v>
      </c>
    </row>
    <row r="876" spans="1:5" x14ac:dyDescent="0.3">
      <c r="A876">
        <v>175</v>
      </c>
      <c r="B876">
        <v>9350</v>
      </c>
      <c r="C876" s="2">
        <v>44864</v>
      </c>
      <c r="D876">
        <v>264.89999999999998</v>
      </c>
      <c r="E876" t="s">
        <v>20</v>
      </c>
    </row>
    <row r="877" spans="1:5" x14ac:dyDescent="0.3">
      <c r="A877">
        <v>175</v>
      </c>
      <c r="B877">
        <v>9069</v>
      </c>
      <c r="C877" s="2">
        <v>44622</v>
      </c>
      <c r="D877">
        <v>155.9</v>
      </c>
      <c r="E877" t="s">
        <v>16</v>
      </c>
    </row>
    <row r="878" spans="1:5" x14ac:dyDescent="0.3">
      <c r="A878">
        <v>175</v>
      </c>
      <c r="B878">
        <v>5489</v>
      </c>
      <c r="C878" s="2">
        <v>44611</v>
      </c>
      <c r="D878">
        <v>179.18</v>
      </c>
      <c r="E878" t="s">
        <v>20</v>
      </c>
    </row>
    <row r="879" spans="1:5" x14ac:dyDescent="0.3">
      <c r="A879">
        <v>175</v>
      </c>
      <c r="B879">
        <v>5199</v>
      </c>
      <c r="C879" s="2">
        <v>44621</v>
      </c>
      <c r="D879">
        <v>350.04</v>
      </c>
      <c r="E879" t="s">
        <v>16</v>
      </c>
    </row>
    <row r="880" spans="1:5" x14ac:dyDescent="0.3">
      <c r="A880">
        <v>176</v>
      </c>
      <c r="B880">
        <v>6429</v>
      </c>
      <c r="C880" s="2">
        <v>44591</v>
      </c>
      <c r="D880">
        <v>106.22</v>
      </c>
      <c r="E880" t="s">
        <v>20</v>
      </c>
    </row>
    <row r="881" spans="1:5" x14ac:dyDescent="0.3">
      <c r="A881">
        <v>176</v>
      </c>
      <c r="B881">
        <v>8407</v>
      </c>
      <c r="C881" s="2">
        <v>44664</v>
      </c>
      <c r="D881">
        <v>144.06</v>
      </c>
      <c r="E881" t="s">
        <v>17</v>
      </c>
    </row>
    <row r="882" spans="1:5" x14ac:dyDescent="0.3">
      <c r="A882">
        <v>176</v>
      </c>
      <c r="B882">
        <v>3418</v>
      </c>
      <c r="C882" s="2">
        <v>44565</v>
      </c>
      <c r="D882">
        <v>121.27</v>
      </c>
      <c r="E882" t="s">
        <v>17</v>
      </c>
    </row>
    <row r="883" spans="1:5" x14ac:dyDescent="0.3">
      <c r="A883">
        <v>176</v>
      </c>
      <c r="B883">
        <v>8714</v>
      </c>
      <c r="C883" s="2">
        <v>44699</v>
      </c>
      <c r="D883">
        <v>74.53</v>
      </c>
      <c r="E883" t="s">
        <v>19</v>
      </c>
    </row>
    <row r="884" spans="1:5" x14ac:dyDescent="0.3">
      <c r="A884">
        <v>176</v>
      </c>
      <c r="B884">
        <v>4296</v>
      </c>
      <c r="C884" s="2">
        <v>44913</v>
      </c>
      <c r="D884">
        <v>27.14</v>
      </c>
      <c r="E884" t="s">
        <v>17</v>
      </c>
    </row>
    <row r="885" spans="1:5" x14ac:dyDescent="0.3">
      <c r="A885">
        <v>176</v>
      </c>
      <c r="B885">
        <v>3453</v>
      </c>
      <c r="C885" s="2">
        <v>44879</v>
      </c>
      <c r="D885">
        <v>463.56</v>
      </c>
      <c r="E885" t="s">
        <v>18</v>
      </c>
    </row>
    <row r="886" spans="1:5" x14ac:dyDescent="0.3">
      <c r="A886">
        <v>177</v>
      </c>
      <c r="B886">
        <v>7009</v>
      </c>
      <c r="C886" s="2">
        <v>44816</v>
      </c>
      <c r="D886">
        <v>429.79</v>
      </c>
      <c r="E886" t="s">
        <v>16</v>
      </c>
    </row>
    <row r="887" spans="1:5" x14ac:dyDescent="0.3">
      <c r="A887">
        <v>178</v>
      </c>
      <c r="B887">
        <v>4370</v>
      </c>
      <c r="C887" s="2">
        <v>44910</v>
      </c>
      <c r="D887">
        <v>224.68</v>
      </c>
      <c r="E887" t="s">
        <v>17</v>
      </c>
    </row>
    <row r="888" spans="1:5" x14ac:dyDescent="0.3">
      <c r="A888">
        <v>178</v>
      </c>
      <c r="B888">
        <v>4312</v>
      </c>
      <c r="C888" s="2">
        <v>44754</v>
      </c>
      <c r="D888">
        <v>469.67</v>
      </c>
      <c r="E888" t="s">
        <v>19</v>
      </c>
    </row>
    <row r="889" spans="1:5" x14ac:dyDescent="0.3">
      <c r="A889">
        <v>178</v>
      </c>
      <c r="B889">
        <v>8039</v>
      </c>
      <c r="C889" s="2">
        <v>44793</v>
      </c>
      <c r="D889">
        <v>47.28</v>
      </c>
      <c r="E889" t="s">
        <v>19</v>
      </c>
    </row>
    <row r="890" spans="1:5" x14ac:dyDescent="0.3">
      <c r="A890">
        <v>179</v>
      </c>
      <c r="B890">
        <v>2081</v>
      </c>
      <c r="C890" s="2">
        <v>44606</v>
      </c>
      <c r="D890">
        <v>322.61</v>
      </c>
      <c r="E890" t="s">
        <v>19</v>
      </c>
    </row>
    <row r="891" spans="1:5" x14ac:dyDescent="0.3">
      <c r="A891">
        <v>179</v>
      </c>
      <c r="B891">
        <v>9473</v>
      </c>
      <c r="C891" s="2">
        <v>44614</v>
      </c>
      <c r="D891">
        <v>89.97</v>
      </c>
      <c r="E891" t="s">
        <v>16</v>
      </c>
    </row>
    <row r="892" spans="1:5" x14ac:dyDescent="0.3">
      <c r="A892">
        <v>180</v>
      </c>
      <c r="B892">
        <v>1831</v>
      </c>
      <c r="C892" s="2">
        <v>44838</v>
      </c>
      <c r="D892">
        <v>265.48</v>
      </c>
      <c r="E892" t="s">
        <v>19</v>
      </c>
    </row>
    <row r="893" spans="1:5" x14ac:dyDescent="0.3">
      <c r="A893">
        <v>180</v>
      </c>
      <c r="B893">
        <v>8819</v>
      </c>
      <c r="C893" s="2">
        <v>44780</v>
      </c>
      <c r="D893">
        <v>485.2</v>
      </c>
      <c r="E893" t="s">
        <v>17</v>
      </c>
    </row>
    <row r="894" spans="1:5" x14ac:dyDescent="0.3">
      <c r="A894">
        <v>180</v>
      </c>
      <c r="B894">
        <v>1627</v>
      </c>
      <c r="C894" s="2">
        <v>44692</v>
      </c>
      <c r="D894">
        <v>43.2</v>
      </c>
      <c r="E894" t="s">
        <v>16</v>
      </c>
    </row>
    <row r="895" spans="1:5" x14ac:dyDescent="0.3">
      <c r="A895">
        <v>180</v>
      </c>
      <c r="B895">
        <v>5575</v>
      </c>
      <c r="C895" s="2">
        <v>44872</v>
      </c>
      <c r="D895">
        <v>416.95</v>
      </c>
      <c r="E895" t="s">
        <v>20</v>
      </c>
    </row>
    <row r="896" spans="1:5" x14ac:dyDescent="0.3">
      <c r="A896">
        <v>180</v>
      </c>
      <c r="B896">
        <v>1870</v>
      </c>
      <c r="C896" s="2">
        <v>44902</v>
      </c>
      <c r="D896">
        <v>124.42</v>
      </c>
      <c r="E896" t="s">
        <v>20</v>
      </c>
    </row>
    <row r="897" spans="1:5" x14ac:dyDescent="0.3">
      <c r="A897">
        <v>180</v>
      </c>
      <c r="B897">
        <v>1149</v>
      </c>
      <c r="C897" s="2">
        <v>44907</v>
      </c>
      <c r="D897">
        <v>368.25</v>
      </c>
      <c r="E897" t="s">
        <v>19</v>
      </c>
    </row>
    <row r="898" spans="1:5" x14ac:dyDescent="0.3">
      <c r="A898">
        <v>180</v>
      </c>
      <c r="B898">
        <v>2248</v>
      </c>
      <c r="C898" s="2">
        <v>44646</v>
      </c>
      <c r="D898">
        <v>282.43</v>
      </c>
      <c r="E898" t="s">
        <v>19</v>
      </c>
    </row>
    <row r="899" spans="1:5" x14ac:dyDescent="0.3">
      <c r="A899">
        <v>181</v>
      </c>
      <c r="B899">
        <v>7241</v>
      </c>
      <c r="C899" s="2">
        <v>44889</v>
      </c>
      <c r="D899">
        <v>444.52</v>
      </c>
      <c r="E899" t="s">
        <v>17</v>
      </c>
    </row>
    <row r="900" spans="1:5" x14ac:dyDescent="0.3">
      <c r="A900">
        <v>181</v>
      </c>
      <c r="B900">
        <v>5364</v>
      </c>
      <c r="C900" s="2">
        <v>44906</v>
      </c>
      <c r="D900">
        <v>271.16000000000003</v>
      </c>
      <c r="E900" t="s">
        <v>17</v>
      </c>
    </row>
    <row r="901" spans="1:5" x14ac:dyDescent="0.3">
      <c r="A901">
        <v>182</v>
      </c>
      <c r="B901">
        <v>7494</v>
      </c>
      <c r="C901" s="2">
        <v>44571</v>
      </c>
      <c r="D901">
        <v>480.14</v>
      </c>
      <c r="E901" t="s">
        <v>18</v>
      </c>
    </row>
    <row r="902" spans="1:5" x14ac:dyDescent="0.3">
      <c r="A902">
        <v>182</v>
      </c>
      <c r="B902">
        <v>4467</v>
      </c>
      <c r="C902" s="2">
        <v>44857</v>
      </c>
      <c r="D902">
        <v>359.68</v>
      </c>
      <c r="E902" t="s">
        <v>17</v>
      </c>
    </row>
    <row r="903" spans="1:5" x14ac:dyDescent="0.3">
      <c r="A903">
        <v>182</v>
      </c>
      <c r="B903">
        <v>5205</v>
      </c>
      <c r="C903" s="2">
        <v>44851</v>
      </c>
      <c r="D903">
        <v>90.94</v>
      </c>
      <c r="E903" t="s">
        <v>16</v>
      </c>
    </row>
    <row r="904" spans="1:5" x14ac:dyDescent="0.3">
      <c r="A904">
        <v>182</v>
      </c>
      <c r="B904">
        <v>5662</v>
      </c>
      <c r="C904" s="2">
        <v>44641</v>
      </c>
      <c r="D904">
        <v>392</v>
      </c>
      <c r="E904" t="s">
        <v>16</v>
      </c>
    </row>
    <row r="905" spans="1:5" x14ac:dyDescent="0.3">
      <c r="A905">
        <v>182</v>
      </c>
      <c r="B905">
        <v>7945</v>
      </c>
      <c r="C905" s="2">
        <v>44828</v>
      </c>
      <c r="D905">
        <v>168.89</v>
      </c>
      <c r="E905" t="s">
        <v>20</v>
      </c>
    </row>
    <row r="906" spans="1:5" x14ac:dyDescent="0.3">
      <c r="A906">
        <v>183</v>
      </c>
      <c r="B906">
        <v>4303</v>
      </c>
      <c r="C906" s="2">
        <v>44857</v>
      </c>
      <c r="D906">
        <v>431.98</v>
      </c>
      <c r="E906" t="s">
        <v>19</v>
      </c>
    </row>
    <row r="907" spans="1:5" x14ac:dyDescent="0.3">
      <c r="A907">
        <v>183</v>
      </c>
      <c r="B907">
        <v>9355</v>
      </c>
      <c r="C907" s="2">
        <v>44762</v>
      </c>
      <c r="D907">
        <v>410.31</v>
      </c>
      <c r="E907" t="s">
        <v>19</v>
      </c>
    </row>
    <row r="908" spans="1:5" x14ac:dyDescent="0.3">
      <c r="A908">
        <v>183</v>
      </c>
      <c r="B908">
        <v>9127</v>
      </c>
      <c r="C908" s="2">
        <v>44736</v>
      </c>
      <c r="D908">
        <v>293.14999999999998</v>
      </c>
      <c r="E908" t="s">
        <v>19</v>
      </c>
    </row>
    <row r="909" spans="1:5" x14ac:dyDescent="0.3">
      <c r="A909">
        <v>184</v>
      </c>
      <c r="B909">
        <v>4098</v>
      </c>
      <c r="C909" s="2">
        <v>44830</v>
      </c>
      <c r="D909">
        <v>16.77</v>
      </c>
      <c r="E909" t="s">
        <v>19</v>
      </c>
    </row>
    <row r="910" spans="1:5" x14ac:dyDescent="0.3">
      <c r="A910">
        <v>184</v>
      </c>
      <c r="B910">
        <v>8114</v>
      </c>
      <c r="C910" s="2">
        <v>44596</v>
      </c>
      <c r="D910">
        <v>80.42</v>
      </c>
      <c r="E910" t="s">
        <v>18</v>
      </c>
    </row>
    <row r="911" spans="1:5" x14ac:dyDescent="0.3">
      <c r="A911">
        <v>185</v>
      </c>
      <c r="B911">
        <v>5289</v>
      </c>
      <c r="C911" s="2">
        <v>44892</v>
      </c>
      <c r="D911">
        <v>264.5</v>
      </c>
      <c r="E911" t="s">
        <v>19</v>
      </c>
    </row>
    <row r="912" spans="1:5" x14ac:dyDescent="0.3">
      <c r="A912">
        <v>185</v>
      </c>
      <c r="B912">
        <v>8865</v>
      </c>
      <c r="C912" s="2">
        <v>44823</v>
      </c>
      <c r="D912">
        <v>150.66</v>
      </c>
      <c r="E912" t="s">
        <v>17</v>
      </c>
    </row>
    <row r="913" spans="1:5" x14ac:dyDescent="0.3">
      <c r="A913">
        <v>185</v>
      </c>
      <c r="B913">
        <v>8949</v>
      </c>
      <c r="C913" s="2">
        <v>44656</v>
      </c>
      <c r="D913">
        <v>287.08999999999997</v>
      </c>
      <c r="E913" t="s">
        <v>18</v>
      </c>
    </row>
    <row r="914" spans="1:5" x14ac:dyDescent="0.3">
      <c r="A914">
        <v>185</v>
      </c>
      <c r="B914">
        <v>6683</v>
      </c>
      <c r="C914" s="2">
        <v>44841</v>
      </c>
      <c r="D914">
        <v>449.79</v>
      </c>
      <c r="E914" t="s">
        <v>19</v>
      </c>
    </row>
    <row r="915" spans="1:5" x14ac:dyDescent="0.3">
      <c r="A915">
        <v>185</v>
      </c>
      <c r="B915">
        <v>7453</v>
      </c>
      <c r="C915" s="2">
        <v>44817</v>
      </c>
      <c r="D915">
        <v>7.21</v>
      </c>
      <c r="E915" t="s">
        <v>16</v>
      </c>
    </row>
    <row r="916" spans="1:5" x14ac:dyDescent="0.3">
      <c r="A916">
        <v>185</v>
      </c>
      <c r="B916">
        <v>6021</v>
      </c>
      <c r="C916" s="2">
        <v>44912</v>
      </c>
      <c r="D916">
        <v>125.64</v>
      </c>
      <c r="E916" t="s">
        <v>17</v>
      </c>
    </row>
    <row r="917" spans="1:5" x14ac:dyDescent="0.3">
      <c r="A917">
        <v>186</v>
      </c>
      <c r="B917">
        <v>9685</v>
      </c>
      <c r="C917" s="2">
        <v>44695</v>
      </c>
      <c r="D917">
        <v>64.86</v>
      </c>
      <c r="E917" t="s">
        <v>18</v>
      </c>
    </row>
    <row r="918" spans="1:5" x14ac:dyDescent="0.3">
      <c r="A918">
        <v>186</v>
      </c>
      <c r="B918">
        <v>7329</v>
      </c>
      <c r="C918" s="2">
        <v>44589</v>
      </c>
      <c r="D918">
        <v>233.53</v>
      </c>
      <c r="E918" t="s">
        <v>18</v>
      </c>
    </row>
    <row r="919" spans="1:5" x14ac:dyDescent="0.3">
      <c r="A919">
        <v>186</v>
      </c>
      <c r="B919">
        <v>4211</v>
      </c>
      <c r="C919" s="2">
        <v>44726</v>
      </c>
      <c r="D919">
        <v>162.47999999999999</v>
      </c>
      <c r="E919" t="s">
        <v>17</v>
      </c>
    </row>
    <row r="920" spans="1:5" x14ac:dyDescent="0.3">
      <c r="A920">
        <v>187</v>
      </c>
      <c r="B920">
        <v>7750</v>
      </c>
      <c r="C920" s="2">
        <v>44876</v>
      </c>
      <c r="D920">
        <v>20.239999999999998</v>
      </c>
      <c r="E920" t="s">
        <v>20</v>
      </c>
    </row>
    <row r="921" spans="1:5" x14ac:dyDescent="0.3">
      <c r="A921">
        <v>187</v>
      </c>
      <c r="B921">
        <v>2141</v>
      </c>
      <c r="C921" s="2">
        <v>44672</v>
      </c>
      <c r="D921">
        <v>493.02</v>
      </c>
      <c r="E921" t="s">
        <v>17</v>
      </c>
    </row>
    <row r="922" spans="1:5" x14ac:dyDescent="0.3">
      <c r="A922">
        <v>188</v>
      </c>
      <c r="B922">
        <v>6080</v>
      </c>
      <c r="C922" s="2">
        <v>44602</v>
      </c>
      <c r="D922">
        <v>310.55</v>
      </c>
      <c r="E922" t="s">
        <v>20</v>
      </c>
    </row>
    <row r="923" spans="1:5" x14ac:dyDescent="0.3">
      <c r="A923">
        <v>188</v>
      </c>
      <c r="B923">
        <v>6917</v>
      </c>
      <c r="C923" s="2">
        <v>44730</v>
      </c>
      <c r="D923">
        <v>225.4</v>
      </c>
      <c r="E923" t="s">
        <v>16</v>
      </c>
    </row>
    <row r="924" spans="1:5" x14ac:dyDescent="0.3">
      <c r="A924">
        <v>188</v>
      </c>
      <c r="B924">
        <v>1523</v>
      </c>
      <c r="C924" s="2">
        <v>44850</v>
      </c>
      <c r="D924">
        <v>97.95</v>
      </c>
      <c r="E924" t="s">
        <v>18</v>
      </c>
    </row>
    <row r="925" spans="1:5" x14ac:dyDescent="0.3">
      <c r="A925">
        <v>188</v>
      </c>
      <c r="B925">
        <v>9076</v>
      </c>
      <c r="C925" s="2">
        <v>44896</v>
      </c>
      <c r="D925">
        <v>252.74</v>
      </c>
      <c r="E925" t="s">
        <v>19</v>
      </c>
    </row>
    <row r="926" spans="1:5" x14ac:dyDescent="0.3">
      <c r="A926">
        <v>188</v>
      </c>
      <c r="B926">
        <v>8617</v>
      </c>
      <c r="C926" s="2">
        <v>44750</v>
      </c>
      <c r="D926">
        <v>424.94</v>
      </c>
      <c r="E926" t="s">
        <v>17</v>
      </c>
    </row>
    <row r="927" spans="1:5" x14ac:dyDescent="0.3">
      <c r="A927">
        <v>188</v>
      </c>
      <c r="B927">
        <v>2737</v>
      </c>
      <c r="C927" s="2">
        <v>44795</v>
      </c>
      <c r="D927">
        <v>456.67</v>
      </c>
      <c r="E927" t="s">
        <v>18</v>
      </c>
    </row>
    <row r="928" spans="1:5" x14ac:dyDescent="0.3">
      <c r="A928">
        <v>189</v>
      </c>
      <c r="B928">
        <v>9993</v>
      </c>
      <c r="C928" s="2">
        <v>44746</v>
      </c>
      <c r="D928">
        <v>155.02000000000001</v>
      </c>
      <c r="E928" t="s">
        <v>18</v>
      </c>
    </row>
    <row r="929" spans="1:5" x14ac:dyDescent="0.3">
      <c r="A929">
        <v>189</v>
      </c>
      <c r="B929">
        <v>7751</v>
      </c>
      <c r="C929" s="2">
        <v>44707</v>
      </c>
      <c r="D929">
        <v>388.89</v>
      </c>
      <c r="E929" t="s">
        <v>20</v>
      </c>
    </row>
    <row r="930" spans="1:5" x14ac:dyDescent="0.3">
      <c r="A930">
        <v>189</v>
      </c>
      <c r="B930">
        <v>4925</v>
      </c>
      <c r="C930" s="2">
        <v>44725</v>
      </c>
      <c r="D930">
        <v>30.56</v>
      </c>
      <c r="E930" t="s">
        <v>17</v>
      </c>
    </row>
    <row r="931" spans="1:5" x14ac:dyDescent="0.3">
      <c r="A931">
        <v>190</v>
      </c>
      <c r="B931">
        <v>5216</v>
      </c>
      <c r="C931" s="2">
        <v>44867</v>
      </c>
      <c r="D931">
        <v>216.1</v>
      </c>
      <c r="E931" t="s">
        <v>16</v>
      </c>
    </row>
    <row r="932" spans="1:5" x14ac:dyDescent="0.3">
      <c r="A932">
        <v>190</v>
      </c>
      <c r="B932">
        <v>4696</v>
      </c>
      <c r="C932" s="2">
        <v>44562</v>
      </c>
      <c r="D932">
        <v>283.29000000000002</v>
      </c>
      <c r="E932" t="s">
        <v>19</v>
      </c>
    </row>
    <row r="933" spans="1:5" x14ac:dyDescent="0.3">
      <c r="A933">
        <v>190</v>
      </c>
      <c r="B933">
        <v>1653</v>
      </c>
      <c r="C933" s="2">
        <v>44855</v>
      </c>
      <c r="D933">
        <v>262.13</v>
      </c>
      <c r="E933" t="s">
        <v>19</v>
      </c>
    </row>
    <row r="934" spans="1:5" x14ac:dyDescent="0.3">
      <c r="A934">
        <v>190</v>
      </c>
      <c r="B934">
        <v>5409</v>
      </c>
      <c r="C934" s="2">
        <v>44692</v>
      </c>
      <c r="D934">
        <v>399.7</v>
      </c>
      <c r="E934" t="s">
        <v>19</v>
      </c>
    </row>
    <row r="935" spans="1:5" x14ac:dyDescent="0.3">
      <c r="A935">
        <v>190</v>
      </c>
      <c r="B935">
        <v>9257</v>
      </c>
      <c r="C935" s="2">
        <v>44603</v>
      </c>
      <c r="D935">
        <v>62.29</v>
      </c>
      <c r="E935" t="s">
        <v>16</v>
      </c>
    </row>
    <row r="936" spans="1:5" x14ac:dyDescent="0.3">
      <c r="A936">
        <v>190</v>
      </c>
      <c r="B936">
        <v>7068</v>
      </c>
      <c r="C936" s="2">
        <v>44654</v>
      </c>
      <c r="D936">
        <v>70.069999999999993</v>
      </c>
      <c r="E936" t="s">
        <v>19</v>
      </c>
    </row>
    <row r="937" spans="1:5" x14ac:dyDescent="0.3">
      <c r="A937">
        <v>190</v>
      </c>
      <c r="B937">
        <v>4246</v>
      </c>
      <c r="C937" s="2">
        <v>44699</v>
      </c>
      <c r="D937">
        <v>124.39</v>
      </c>
      <c r="E937" t="s">
        <v>20</v>
      </c>
    </row>
    <row r="938" spans="1:5" x14ac:dyDescent="0.3">
      <c r="A938">
        <v>191</v>
      </c>
      <c r="B938">
        <v>8154</v>
      </c>
      <c r="C938" s="2">
        <v>44704</v>
      </c>
      <c r="D938">
        <v>318.77</v>
      </c>
      <c r="E938" t="s">
        <v>20</v>
      </c>
    </row>
    <row r="939" spans="1:5" x14ac:dyDescent="0.3">
      <c r="A939">
        <v>191</v>
      </c>
      <c r="B939">
        <v>8686</v>
      </c>
      <c r="C939" s="2">
        <v>44617</v>
      </c>
      <c r="D939">
        <v>130.68</v>
      </c>
      <c r="E939" t="s">
        <v>16</v>
      </c>
    </row>
    <row r="940" spans="1:5" x14ac:dyDescent="0.3">
      <c r="A940">
        <v>191</v>
      </c>
      <c r="B940">
        <v>1049</v>
      </c>
      <c r="C940" s="2">
        <v>44880</v>
      </c>
      <c r="D940">
        <v>404.61</v>
      </c>
      <c r="E940" t="s">
        <v>18</v>
      </c>
    </row>
    <row r="941" spans="1:5" x14ac:dyDescent="0.3">
      <c r="A941">
        <v>191</v>
      </c>
      <c r="B941">
        <v>8839</v>
      </c>
      <c r="C941" s="2">
        <v>44594</v>
      </c>
      <c r="D941">
        <v>326.08999999999997</v>
      </c>
      <c r="E941" t="s">
        <v>16</v>
      </c>
    </row>
    <row r="942" spans="1:5" x14ac:dyDescent="0.3">
      <c r="A942">
        <v>191</v>
      </c>
      <c r="B942">
        <v>7540</v>
      </c>
      <c r="C942" s="2">
        <v>44588</v>
      </c>
      <c r="D942">
        <v>317.56</v>
      </c>
      <c r="E942" t="s">
        <v>17</v>
      </c>
    </row>
    <row r="943" spans="1:5" x14ac:dyDescent="0.3">
      <c r="A943">
        <v>191</v>
      </c>
      <c r="B943">
        <v>9142</v>
      </c>
      <c r="C943" s="2">
        <v>44749</v>
      </c>
      <c r="D943">
        <v>114.83</v>
      </c>
      <c r="E943" t="s">
        <v>19</v>
      </c>
    </row>
    <row r="944" spans="1:5" x14ac:dyDescent="0.3">
      <c r="A944">
        <v>191</v>
      </c>
      <c r="B944">
        <v>5155</v>
      </c>
      <c r="C944" s="2">
        <v>44868</v>
      </c>
      <c r="D944">
        <v>330.11</v>
      </c>
      <c r="E944" t="s">
        <v>19</v>
      </c>
    </row>
    <row r="945" spans="1:5" x14ac:dyDescent="0.3">
      <c r="A945">
        <v>192</v>
      </c>
      <c r="B945">
        <v>1267</v>
      </c>
      <c r="C945" s="2">
        <v>44903</v>
      </c>
      <c r="D945">
        <v>350.28</v>
      </c>
      <c r="E945" t="s">
        <v>18</v>
      </c>
    </row>
    <row r="946" spans="1:5" x14ac:dyDescent="0.3">
      <c r="A946">
        <v>192</v>
      </c>
      <c r="B946">
        <v>9063</v>
      </c>
      <c r="C946" s="2">
        <v>44891</v>
      </c>
      <c r="D946">
        <v>369.77</v>
      </c>
      <c r="E946" t="s">
        <v>16</v>
      </c>
    </row>
    <row r="947" spans="1:5" x14ac:dyDescent="0.3">
      <c r="A947">
        <v>192</v>
      </c>
      <c r="B947">
        <v>8080</v>
      </c>
      <c r="C947" s="2">
        <v>44670</v>
      </c>
      <c r="D947">
        <v>452.48</v>
      </c>
      <c r="E947" t="s">
        <v>16</v>
      </c>
    </row>
    <row r="948" spans="1:5" x14ac:dyDescent="0.3">
      <c r="A948">
        <v>193</v>
      </c>
      <c r="B948">
        <v>7096</v>
      </c>
      <c r="C948" s="2">
        <v>44771</v>
      </c>
      <c r="D948">
        <v>270.33999999999997</v>
      </c>
      <c r="E948" t="s">
        <v>17</v>
      </c>
    </row>
    <row r="949" spans="1:5" x14ac:dyDescent="0.3">
      <c r="A949">
        <v>194</v>
      </c>
      <c r="B949">
        <v>7791</v>
      </c>
      <c r="C949" s="2">
        <v>44586</v>
      </c>
      <c r="D949">
        <v>364.98</v>
      </c>
      <c r="E949" t="s">
        <v>20</v>
      </c>
    </row>
    <row r="950" spans="1:5" x14ac:dyDescent="0.3">
      <c r="A950">
        <v>194</v>
      </c>
      <c r="B950">
        <v>4656</v>
      </c>
      <c r="C950" s="2">
        <v>44816</v>
      </c>
      <c r="D950">
        <v>145.6</v>
      </c>
      <c r="E950" t="s">
        <v>18</v>
      </c>
    </row>
    <row r="951" spans="1:5" x14ac:dyDescent="0.3">
      <c r="A951">
        <v>194</v>
      </c>
      <c r="B951">
        <v>6420</v>
      </c>
      <c r="C951" s="2">
        <v>44743</v>
      </c>
      <c r="D951">
        <v>289.38</v>
      </c>
      <c r="E951" t="s">
        <v>17</v>
      </c>
    </row>
    <row r="952" spans="1:5" x14ac:dyDescent="0.3">
      <c r="A952">
        <v>194</v>
      </c>
      <c r="B952">
        <v>1456</v>
      </c>
      <c r="C952" s="2">
        <v>44677</v>
      </c>
      <c r="D952">
        <v>226.47</v>
      </c>
      <c r="E952" t="s">
        <v>17</v>
      </c>
    </row>
    <row r="953" spans="1:5" x14ac:dyDescent="0.3">
      <c r="A953">
        <v>194</v>
      </c>
      <c r="B953">
        <v>8860</v>
      </c>
      <c r="C953" s="2">
        <v>44722</v>
      </c>
      <c r="D953">
        <v>362.54</v>
      </c>
      <c r="E953" t="s">
        <v>18</v>
      </c>
    </row>
    <row r="954" spans="1:5" x14ac:dyDescent="0.3">
      <c r="A954">
        <v>195</v>
      </c>
      <c r="B954">
        <v>9565</v>
      </c>
      <c r="C954" s="2">
        <v>44600</v>
      </c>
      <c r="D954">
        <v>362.75</v>
      </c>
      <c r="E954" t="s">
        <v>19</v>
      </c>
    </row>
    <row r="955" spans="1:5" x14ac:dyDescent="0.3">
      <c r="A955">
        <v>195</v>
      </c>
      <c r="B955">
        <v>8412</v>
      </c>
      <c r="C955" s="2">
        <v>44711</v>
      </c>
      <c r="D955">
        <v>243.5</v>
      </c>
      <c r="E955" t="s">
        <v>16</v>
      </c>
    </row>
    <row r="956" spans="1:5" x14ac:dyDescent="0.3">
      <c r="A956">
        <v>195</v>
      </c>
      <c r="B956">
        <v>3790</v>
      </c>
      <c r="C956" s="2">
        <v>44661</v>
      </c>
      <c r="D956">
        <v>361.18</v>
      </c>
      <c r="E956" t="s">
        <v>20</v>
      </c>
    </row>
    <row r="957" spans="1:5" x14ac:dyDescent="0.3">
      <c r="A957">
        <v>195</v>
      </c>
      <c r="B957">
        <v>5918</v>
      </c>
      <c r="C957" s="2">
        <v>44751</v>
      </c>
      <c r="D957">
        <v>267.54000000000002</v>
      </c>
      <c r="E957" t="s">
        <v>19</v>
      </c>
    </row>
    <row r="958" spans="1:5" x14ac:dyDescent="0.3">
      <c r="A958">
        <v>195</v>
      </c>
      <c r="B958">
        <v>7592</v>
      </c>
      <c r="C958" s="2">
        <v>44615</v>
      </c>
      <c r="D958">
        <v>208.97</v>
      </c>
      <c r="E958" t="s">
        <v>20</v>
      </c>
    </row>
    <row r="959" spans="1:5" x14ac:dyDescent="0.3">
      <c r="A959">
        <v>195</v>
      </c>
      <c r="B959">
        <v>9963</v>
      </c>
      <c r="C959" s="2">
        <v>44708</v>
      </c>
      <c r="D959">
        <v>267.77</v>
      </c>
      <c r="E959" t="s">
        <v>16</v>
      </c>
    </row>
    <row r="960" spans="1:5" x14ac:dyDescent="0.3">
      <c r="A960">
        <v>196</v>
      </c>
      <c r="B960">
        <v>4334</v>
      </c>
      <c r="C960" s="2">
        <v>44562</v>
      </c>
      <c r="D960">
        <v>236.98</v>
      </c>
      <c r="E960" t="s">
        <v>16</v>
      </c>
    </row>
    <row r="961" spans="1:5" x14ac:dyDescent="0.3">
      <c r="A961">
        <v>196</v>
      </c>
      <c r="B961">
        <v>3271</v>
      </c>
      <c r="C961" s="2">
        <v>44874</v>
      </c>
      <c r="D961">
        <v>109.14</v>
      </c>
      <c r="E961" t="s">
        <v>18</v>
      </c>
    </row>
    <row r="962" spans="1:5" x14ac:dyDescent="0.3">
      <c r="A962">
        <v>196</v>
      </c>
      <c r="B962">
        <v>9521</v>
      </c>
      <c r="C962" s="2">
        <v>44598</v>
      </c>
      <c r="D962">
        <v>103.62</v>
      </c>
      <c r="E962" t="s">
        <v>16</v>
      </c>
    </row>
    <row r="963" spans="1:5" x14ac:dyDescent="0.3">
      <c r="A963">
        <v>196</v>
      </c>
      <c r="B963">
        <v>1782</v>
      </c>
      <c r="C963" s="2">
        <v>44917</v>
      </c>
      <c r="D963">
        <v>466.37</v>
      </c>
      <c r="E963" t="s">
        <v>19</v>
      </c>
    </row>
    <row r="964" spans="1:5" x14ac:dyDescent="0.3">
      <c r="A964">
        <v>196</v>
      </c>
      <c r="B964">
        <v>5731</v>
      </c>
      <c r="C964" s="2">
        <v>44572</v>
      </c>
      <c r="D964">
        <v>236.93</v>
      </c>
      <c r="E964" t="s">
        <v>20</v>
      </c>
    </row>
    <row r="965" spans="1:5" x14ac:dyDescent="0.3">
      <c r="A965">
        <v>196</v>
      </c>
      <c r="B965">
        <v>6864</v>
      </c>
      <c r="C965" s="2">
        <v>44642</v>
      </c>
      <c r="D965">
        <v>134.62</v>
      </c>
      <c r="E965" t="s">
        <v>19</v>
      </c>
    </row>
    <row r="966" spans="1:5" x14ac:dyDescent="0.3">
      <c r="A966">
        <v>196</v>
      </c>
      <c r="B966">
        <v>6146</v>
      </c>
      <c r="C966" s="2">
        <v>44710</v>
      </c>
      <c r="D966">
        <v>491.25</v>
      </c>
      <c r="E966" t="s">
        <v>17</v>
      </c>
    </row>
    <row r="967" spans="1:5" x14ac:dyDescent="0.3">
      <c r="A967">
        <v>196</v>
      </c>
      <c r="B967">
        <v>2791</v>
      </c>
      <c r="C967" s="2">
        <v>44748</v>
      </c>
      <c r="D967">
        <v>355.25</v>
      </c>
      <c r="E967" t="s">
        <v>16</v>
      </c>
    </row>
    <row r="968" spans="1:5" x14ac:dyDescent="0.3">
      <c r="A968">
        <v>197</v>
      </c>
      <c r="B968">
        <v>1323</v>
      </c>
      <c r="C968" s="2">
        <v>44599</v>
      </c>
      <c r="D968">
        <v>304.64</v>
      </c>
      <c r="E968" t="s">
        <v>20</v>
      </c>
    </row>
    <row r="969" spans="1:5" x14ac:dyDescent="0.3">
      <c r="A969">
        <v>197</v>
      </c>
      <c r="B969">
        <v>8964</v>
      </c>
      <c r="C969" s="2">
        <v>44769</v>
      </c>
      <c r="D969">
        <v>49.43</v>
      </c>
      <c r="E969" t="s">
        <v>20</v>
      </c>
    </row>
    <row r="970" spans="1:5" x14ac:dyDescent="0.3">
      <c r="A970">
        <v>197</v>
      </c>
      <c r="B970">
        <v>3149</v>
      </c>
      <c r="C970" s="2">
        <v>44602</v>
      </c>
      <c r="D970">
        <v>255.56</v>
      </c>
      <c r="E970" t="s">
        <v>16</v>
      </c>
    </row>
    <row r="971" spans="1:5" x14ac:dyDescent="0.3">
      <c r="A971">
        <v>197</v>
      </c>
      <c r="B971">
        <v>6904</v>
      </c>
      <c r="C971" s="2">
        <v>44903</v>
      </c>
      <c r="D971">
        <v>315.8</v>
      </c>
      <c r="E971" t="s">
        <v>18</v>
      </c>
    </row>
    <row r="972" spans="1:5" x14ac:dyDescent="0.3">
      <c r="A972">
        <v>198</v>
      </c>
      <c r="B972">
        <v>4613</v>
      </c>
      <c r="C972" s="2">
        <v>44729</v>
      </c>
      <c r="D972">
        <v>84.67</v>
      </c>
      <c r="E972" t="s">
        <v>20</v>
      </c>
    </row>
    <row r="973" spans="1:5" x14ac:dyDescent="0.3">
      <c r="A973">
        <v>198</v>
      </c>
      <c r="B973">
        <v>1564</v>
      </c>
      <c r="C973" s="2">
        <v>44888</v>
      </c>
      <c r="D973">
        <v>48.52</v>
      </c>
      <c r="E973" t="s">
        <v>20</v>
      </c>
    </row>
    <row r="974" spans="1:5" x14ac:dyDescent="0.3">
      <c r="A974">
        <v>198</v>
      </c>
      <c r="B974">
        <v>1370</v>
      </c>
      <c r="C974" s="2">
        <v>44799</v>
      </c>
      <c r="D974">
        <v>260.54000000000002</v>
      </c>
      <c r="E974" t="s">
        <v>20</v>
      </c>
    </row>
    <row r="975" spans="1:5" x14ac:dyDescent="0.3">
      <c r="A975">
        <v>198</v>
      </c>
      <c r="B975">
        <v>5956</v>
      </c>
      <c r="C975" s="2">
        <v>44885</v>
      </c>
      <c r="D975">
        <v>210.88</v>
      </c>
      <c r="E975" t="s">
        <v>18</v>
      </c>
    </row>
    <row r="976" spans="1:5" x14ac:dyDescent="0.3">
      <c r="A976">
        <v>198</v>
      </c>
      <c r="B976">
        <v>6549</v>
      </c>
      <c r="C976" s="2">
        <v>44635</v>
      </c>
      <c r="D976">
        <v>179.79</v>
      </c>
      <c r="E976" t="s">
        <v>20</v>
      </c>
    </row>
    <row r="977" spans="1:5" x14ac:dyDescent="0.3">
      <c r="A977">
        <v>198</v>
      </c>
      <c r="B977">
        <v>8443</v>
      </c>
      <c r="C977" s="2">
        <v>44747</v>
      </c>
      <c r="D977">
        <v>457.76</v>
      </c>
      <c r="E977" t="s">
        <v>17</v>
      </c>
    </row>
    <row r="978" spans="1:5" x14ac:dyDescent="0.3">
      <c r="A978">
        <v>198</v>
      </c>
      <c r="B978">
        <v>1617</v>
      </c>
      <c r="C978" s="2">
        <v>44706</v>
      </c>
      <c r="D978">
        <v>219.09</v>
      </c>
      <c r="E978" t="s">
        <v>16</v>
      </c>
    </row>
    <row r="979" spans="1:5" x14ac:dyDescent="0.3">
      <c r="A979">
        <v>199</v>
      </c>
      <c r="B979">
        <v>2833</v>
      </c>
      <c r="C979" s="2">
        <v>44886</v>
      </c>
      <c r="D979">
        <v>114.54</v>
      </c>
      <c r="E979" t="s">
        <v>20</v>
      </c>
    </row>
    <row r="980" spans="1:5" x14ac:dyDescent="0.3">
      <c r="A980">
        <v>199</v>
      </c>
      <c r="B980">
        <v>3911</v>
      </c>
      <c r="C980" s="2">
        <v>44689</v>
      </c>
      <c r="D980">
        <v>221.19</v>
      </c>
      <c r="E980" t="s">
        <v>19</v>
      </c>
    </row>
    <row r="981" spans="1:5" x14ac:dyDescent="0.3">
      <c r="A981">
        <v>199</v>
      </c>
      <c r="B981">
        <v>7690</v>
      </c>
      <c r="C981" s="2">
        <v>44730</v>
      </c>
      <c r="D981">
        <v>290.31</v>
      </c>
      <c r="E981" t="s">
        <v>16</v>
      </c>
    </row>
    <row r="982" spans="1:5" x14ac:dyDescent="0.3">
      <c r="A982">
        <v>199</v>
      </c>
      <c r="B982">
        <v>6421</v>
      </c>
      <c r="C982" s="2">
        <v>44647</v>
      </c>
      <c r="D982">
        <v>240.01</v>
      </c>
      <c r="E982" t="s">
        <v>20</v>
      </c>
    </row>
    <row r="983" spans="1:5" x14ac:dyDescent="0.3">
      <c r="A983">
        <v>199</v>
      </c>
      <c r="B983">
        <v>3890</v>
      </c>
      <c r="C983" s="2">
        <v>44753</v>
      </c>
      <c r="D983">
        <v>60.51</v>
      </c>
      <c r="E983" t="s">
        <v>16</v>
      </c>
    </row>
    <row r="984" spans="1:5" x14ac:dyDescent="0.3">
      <c r="A984">
        <v>199</v>
      </c>
      <c r="B984">
        <v>5212</v>
      </c>
      <c r="C984" s="2">
        <v>44592</v>
      </c>
      <c r="D984">
        <v>343.69</v>
      </c>
      <c r="E984" t="s">
        <v>16</v>
      </c>
    </row>
    <row r="985" spans="1:5" x14ac:dyDescent="0.3">
      <c r="A985">
        <v>200</v>
      </c>
      <c r="B985">
        <v>7283</v>
      </c>
      <c r="C985" s="2">
        <v>44855</v>
      </c>
      <c r="D985">
        <v>150.22999999999999</v>
      </c>
      <c r="E985" t="s">
        <v>19</v>
      </c>
    </row>
    <row r="986" spans="1:5" x14ac:dyDescent="0.3">
      <c r="A986">
        <v>200</v>
      </c>
      <c r="B986">
        <v>1290</v>
      </c>
      <c r="C986" s="2">
        <v>44580</v>
      </c>
      <c r="D986">
        <v>478.77</v>
      </c>
      <c r="E986" t="s">
        <v>18</v>
      </c>
    </row>
    <row r="987" spans="1:5" x14ac:dyDescent="0.3">
      <c r="A987">
        <v>200</v>
      </c>
      <c r="B987">
        <v>8037</v>
      </c>
      <c r="C987" s="2">
        <v>44680</v>
      </c>
      <c r="D987">
        <v>464.52</v>
      </c>
      <c r="E987" t="s">
        <v>18</v>
      </c>
    </row>
    <row r="988" spans="1:5" x14ac:dyDescent="0.3">
      <c r="A988">
        <v>200</v>
      </c>
      <c r="B988">
        <v>3756</v>
      </c>
      <c r="C988" s="2">
        <v>44693</v>
      </c>
      <c r="D988">
        <v>391.41</v>
      </c>
      <c r="E988" t="s">
        <v>19</v>
      </c>
    </row>
    <row r="989" spans="1:5" x14ac:dyDescent="0.3">
      <c r="A989">
        <v>200</v>
      </c>
      <c r="B989">
        <v>8307</v>
      </c>
      <c r="C989" s="2">
        <v>44817</v>
      </c>
      <c r="D989">
        <v>86.29</v>
      </c>
      <c r="E989" t="s">
        <v>19</v>
      </c>
    </row>
    <row r="990" spans="1:5" x14ac:dyDescent="0.3">
      <c r="A990">
        <v>200</v>
      </c>
      <c r="B990">
        <v>8316</v>
      </c>
      <c r="C990" s="2">
        <v>44869</v>
      </c>
      <c r="D990">
        <v>130.84</v>
      </c>
      <c r="E990" t="s">
        <v>20</v>
      </c>
    </row>
    <row r="991" spans="1:5" x14ac:dyDescent="0.3">
      <c r="A991">
        <v>201</v>
      </c>
      <c r="B991">
        <v>5867</v>
      </c>
      <c r="C991" s="2">
        <v>44581</v>
      </c>
      <c r="D991">
        <v>390.4</v>
      </c>
      <c r="E991" t="s">
        <v>17</v>
      </c>
    </row>
    <row r="992" spans="1:5" x14ac:dyDescent="0.3">
      <c r="A992">
        <v>201</v>
      </c>
      <c r="B992">
        <v>8554</v>
      </c>
      <c r="C992" s="2">
        <v>44636</v>
      </c>
      <c r="D992">
        <v>119.38</v>
      </c>
      <c r="E992" t="s">
        <v>19</v>
      </c>
    </row>
    <row r="993" spans="1:5" x14ac:dyDescent="0.3">
      <c r="A993">
        <v>201</v>
      </c>
      <c r="B993">
        <v>2176</v>
      </c>
      <c r="C993" s="2">
        <v>44612</v>
      </c>
      <c r="D993">
        <v>446.8</v>
      </c>
      <c r="E993" t="s">
        <v>20</v>
      </c>
    </row>
    <row r="994" spans="1:5" x14ac:dyDescent="0.3">
      <c r="A994">
        <v>202</v>
      </c>
      <c r="B994">
        <v>4250</v>
      </c>
      <c r="C994" s="2">
        <v>44726</v>
      </c>
      <c r="D994">
        <v>336.18</v>
      </c>
      <c r="E994" t="s">
        <v>16</v>
      </c>
    </row>
    <row r="995" spans="1:5" x14ac:dyDescent="0.3">
      <c r="A995">
        <v>203</v>
      </c>
      <c r="B995">
        <v>5421</v>
      </c>
      <c r="C995" s="2">
        <v>44630</v>
      </c>
      <c r="D995">
        <v>324.7</v>
      </c>
      <c r="E995" t="s">
        <v>19</v>
      </c>
    </row>
    <row r="996" spans="1:5" x14ac:dyDescent="0.3">
      <c r="A996">
        <v>203</v>
      </c>
      <c r="B996">
        <v>8689</v>
      </c>
      <c r="C996" s="2">
        <v>44846</v>
      </c>
      <c r="D996">
        <v>288.64</v>
      </c>
      <c r="E996" t="s">
        <v>16</v>
      </c>
    </row>
    <row r="997" spans="1:5" x14ac:dyDescent="0.3">
      <c r="A997">
        <v>203</v>
      </c>
      <c r="B997">
        <v>1450</v>
      </c>
      <c r="C997" s="2">
        <v>44913</v>
      </c>
      <c r="D997">
        <v>437.63</v>
      </c>
      <c r="E997" t="s">
        <v>16</v>
      </c>
    </row>
    <row r="998" spans="1:5" x14ac:dyDescent="0.3">
      <c r="A998">
        <v>203</v>
      </c>
      <c r="B998">
        <v>4483</v>
      </c>
      <c r="C998" s="2">
        <v>44609</v>
      </c>
      <c r="D998">
        <v>313.57</v>
      </c>
      <c r="E998" t="s">
        <v>20</v>
      </c>
    </row>
    <row r="999" spans="1:5" x14ac:dyDescent="0.3">
      <c r="A999">
        <v>203</v>
      </c>
      <c r="B999">
        <v>8217</v>
      </c>
      <c r="C999" s="2">
        <v>44689</v>
      </c>
      <c r="D999">
        <v>25.51</v>
      </c>
      <c r="E999" t="s">
        <v>18</v>
      </c>
    </row>
    <row r="1000" spans="1:5" x14ac:dyDescent="0.3">
      <c r="A1000">
        <v>203</v>
      </c>
      <c r="B1000">
        <v>6638</v>
      </c>
      <c r="C1000" s="2">
        <v>44859</v>
      </c>
      <c r="D1000">
        <v>377.85</v>
      </c>
      <c r="E1000" t="s">
        <v>18</v>
      </c>
    </row>
    <row r="1001" spans="1:5" x14ac:dyDescent="0.3">
      <c r="A1001">
        <v>204</v>
      </c>
      <c r="B1001">
        <v>8766</v>
      </c>
      <c r="C1001" s="2">
        <v>44788</v>
      </c>
      <c r="D1001">
        <v>379.03</v>
      </c>
      <c r="E1001" t="s">
        <v>20</v>
      </c>
    </row>
    <row r="1002" spans="1:5" x14ac:dyDescent="0.3">
      <c r="A1002">
        <v>204</v>
      </c>
      <c r="B1002">
        <v>6074</v>
      </c>
      <c r="C1002" s="2">
        <v>44757</v>
      </c>
      <c r="D1002">
        <v>75.11</v>
      </c>
      <c r="E1002" t="s">
        <v>18</v>
      </c>
    </row>
    <row r="1003" spans="1:5" x14ac:dyDescent="0.3">
      <c r="A1003">
        <v>205</v>
      </c>
      <c r="B1003">
        <v>2655</v>
      </c>
      <c r="C1003" s="2">
        <v>44790</v>
      </c>
      <c r="D1003">
        <v>204.64</v>
      </c>
      <c r="E1003" t="s">
        <v>17</v>
      </c>
    </row>
    <row r="1004" spans="1:5" x14ac:dyDescent="0.3">
      <c r="A1004">
        <v>205</v>
      </c>
      <c r="B1004">
        <v>5417</v>
      </c>
      <c r="C1004" s="2">
        <v>44819</v>
      </c>
      <c r="D1004">
        <v>341.65</v>
      </c>
      <c r="E1004" t="s">
        <v>19</v>
      </c>
    </row>
    <row r="1005" spans="1:5" x14ac:dyDescent="0.3">
      <c r="A1005">
        <v>205</v>
      </c>
      <c r="B1005">
        <v>2887</v>
      </c>
      <c r="C1005" s="2">
        <v>44600</v>
      </c>
      <c r="D1005">
        <v>183.07</v>
      </c>
      <c r="E1005" t="s">
        <v>20</v>
      </c>
    </row>
    <row r="1006" spans="1:5" x14ac:dyDescent="0.3">
      <c r="A1006">
        <v>205</v>
      </c>
      <c r="B1006">
        <v>2213</v>
      </c>
      <c r="C1006" s="2">
        <v>44919</v>
      </c>
      <c r="D1006">
        <v>12.61</v>
      </c>
      <c r="E1006" t="s">
        <v>19</v>
      </c>
    </row>
    <row r="1007" spans="1:5" x14ac:dyDescent="0.3">
      <c r="A1007">
        <v>206</v>
      </c>
      <c r="B1007">
        <v>7044</v>
      </c>
      <c r="C1007" s="2">
        <v>44817</v>
      </c>
      <c r="D1007">
        <v>99.58</v>
      </c>
      <c r="E1007" t="s">
        <v>17</v>
      </c>
    </row>
    <row r="1008" spans="1:5" x14ac:dyDescent="0.3">
      <c r="A1008">
        <v>207</v>
      </c>
      <c r="B1008">
        <v>3482</v>
      </c>
      <c r="C1008" s="2">
        <v>44594</v>
      </c>
      <c r="D1008">
        <v>415.96</v>
      </c>
      <c r="E1008" t="s">
        <v>16</v>
      </c>
    </row>
    <row r="1009" spans="1:5" x14ac:dyDescent="0.3">
      <c r="A1009">
        <v>207</v>
      </c>
      <c r="B1009">
        <v>5085</v>
      </c>
      <c r="C1009" s="2">
        <v>44817</v>
      </c>
      <c r="D1009">
        <v>79.459999999999994</v>
      </c>
      <c r="E1009" t="s">
        <v>19</v>
      </c>
    </row>
    <row r="1010" spans="1:5" x14ac:dyDescent="0.3">
      <c r="A1010">
        <v>207</v>
      </c>
      <c r="B1010">
        <v>4470</v>
      </c>
      <c r="C1010" s="2">
        <v>44840</v>
      </c>
      <c r="D1010">
        <v>191.44</v>
      </c>
      <c r="E1010" t="s">
        <v>17</v>
      </c>
    </row>
    <row r="1011" spans="1:5" x14ac:dyDescent="0.3">
      <c r="A1011">
        <v>207</v>
      </c>
      <c r="B1011">
        <v>4564</v>
      </c>
      <c r="C1011" s="2">
        <v>44609</v>
      </c>
      <c r="D1011">
        <v>158.59</v>
      </c>
      <c r="E1011" t="s">
        <v>16</v>
      </c>
    </row>
    <row r="1012" spans="1:5" x14ac:dyDescent="0.3">
      <c r="A1012">
        <v>207</v>
      </c>
      <c r="B1012">
        <v>8385</v>
      </c>
      <c r="C1012" s="2">
        <v>44891</v>
      </c>
      <c r="D1012">
        <v>360.82</v>
      </c>
      <c r="E1012" t="s">
        <v>20</v>
      </c>
    </row>
    <row r="1013" spans="1:5" x14ac:dyDescent="0.3">
      <c r="A1013">
        <v>207</v>
      </c>
      <c r="B1013">
        <v>6100</v>
      </c>
      <c r="C1013" s="2">
        <v>44863</v>
      </c>
      <c r="D1013">
        <v>121.84</v>
      </c>
      <c r="E1013" t="s">
        <v>19</v>
      </c>
    </row>
    <row r="1014" spans="1:5" x14ac:dyDescent="0.3">
      <c r="A1014">
        <v>207</v>
      </c>
      <c r="B1014">
        <v>5479</v>
      </c>
      <c r="C1014" s="2">
        <v>44798</v>
      </c>
      <c r="D1014">
        <v>365.01</v>
      </c>
      <c r="E1014" t="s">
        <v>19</v>
      </c>
    </row>
    <row r="1015" spans="1:5" x14ac:dyDescent="0.3">
      <c r="A1015">
        <v>207</v>
      </c>
      <c r="B1015">
        <v>3933</v>
      </c>
      <c r="C1015" s="2">
        <v>44865</v>
      </c>
      <c r="D1015">
        <v>106.05</v>
      </c>
      <c r="E1015" t="s">
        <v>20</v>
      </c>
    </row>
    <row r="1016" spans="1:5" x14ac:dyDescent="0.3">
      <c r="A1016">
        <v>208</v>
      </c>
      <c r="B1016">
        <v>4677</v>
      </c>
      <c r="C1016" s="2">
        <v>44569</v>
      </c>
      <c r="D1016">
        <v>334.69</v>
      </c>
      <c r="E1016" t="s">
        <v>17</v>
      </c>
    </row>
    <row r="1017" spans="1:5" x14ac:dyDescent="0.3">
      <c r="A1017">
        <v>208</v>
      </c>
      <c r="B1017">
        <v>1847</v>
      </c>
      <c r="C1017" s="2">
        <v>44633</v>
      </c>
      <c r="D1017">
        <v>102.2</v>
      </c>
      <c r="E1017" t="s">
        <v>17</v>
      </c>
    </row>
    <row r="1018" spans="1:5" x14ac:dyDescent="0.3">
      <c r="A1018">
        <v>209</v>
      </c>
      <c r="B1018">
        <v>2798</v>
      </c>
      <c r="C1018" s="2">
        <v>44900</v>
      </c>
      <c r="D1018">
        <v>235.33</v>
      </c>
      <c r="E1018" t="s">
        <v>18</v>
      </c>
    </row>
    <row r="1019" spans="1:5" x14ac:dyDescent="0.3">
      <c r="A1019">
        <v>209</v>
      </c>
      <c r="B1019">
        <v>1744</v>
      </c>
      <c r="C1019" s="2">
        <v>44835</v>
      </c>
      <c r="D1019">
        <v>442.61</v>
      </c>
      <c r="E1019" t="s">
        <v>19</v>
      </c>
    </row>
    <row r="1020" spans="1:5" x14ac:dyDescent="0.3">
      <c r="A1020">
        <v>209</v>
      </c>
      <c r="B1020">
        <v>1585</v>
      </c>
      <c r="C1020" s="2">
        <v>44695</v>
      </c>
      <c r="D1020">
        <v>193.31</v>
      </c>
      <c r="E1020" t="s">
        <v>17</v>
      </c>
    </row>
    <row r="1021" spans="1:5" x14ac:dyDescent="0.3">
      <c r="A1021">
        <v>209</v>
      </c>
      <c r="B1021">
        <v>1081</v>
      </c>
      <c r="C1021" s="2">
        <v>44654</v>
      </c>
      <c r="D1021">
        <v>456.81</v>
      </c>
      <c r="E1021" t="s">
        <v>16</v>
      </c>
    </row>
    <row r="1022" spans="1:5" x14ac:dyDescent="0.3">
      <c r="A1022">
        <v>210</v>
      </c>
      <c r="B1022">
        <v>5987</v>
      </c>
      <c r="C1022" s="2">
        <v>44738</v>
      </c>
      <c r="D1022">
        <v>48.96</v>
      </c>
      <c r="E1022" t="s">
        <v>17</v>
      </c>
    </row>
    <row r="1023" spans="1:5" x14ac:dyDescent="0.3">
      <c r="A1023">
        <v>210</v>
      </c>
      <c r="B1023">
        <v>9348</v>
      </c>
      <c r="C1023" s="2">
        <v>44777</v>
      </c>
      <c r="D1023">
        <v>381.46</v>
      </c>
      <c r="E1023" t="s">
        <v>17</v>
      </c>
    </row>
    <row r="1024" spans="1:5" x14ac:dyDescent="0.3">
      <c r="A1024">
        <v>210</v>
      </c>
      <c r="B1024">
        <v>2901</v>
      </c>
      <c r="C1024" s="2">
        <v>44635</v>
      </c>
      <c r="D1024">
        <v>331.77</v>
      </c>
      <c r="E1024" t="s">
        <v>19</v>
      </c>
    </row>
    <row r="1025" spans="1:5" x14ac:dyDescent="0.3">
      <c r="A1025">
        <v>210</v>
      </c>
      <c r="B1025">
        <v>7375</v>
      </c>
      <c r="C1025" s="2">
        <v>44830</v>
      </c>
      <c r="D1025">
        <v>250.54</v>
      </c>
      <c r="E1025" t="s">
        <v>19</v>
      </c>
    </row>
    <row r="1026" spans="1:5" x14ac:dyDescent="0.3">
      <c r="A1026">
        <v>210</v>
      </c>
      <c r="B1026">
        <v>6261</v>
      </c>
      <c r="C1026" s="2">
        <v>44806</v>
      </c>
      <c r="D1026">
        <v>345.58</v>
      </c>
      <c r="E1026" t="s">
        <v>18</v>
      </c>
    </row>
    <row r="1027" spans="1:5" x14ac:dyDescent="0.3">
      <c r="A1027">
        <v>210</v>
      </c>
      <c r="B1027">
        <v>7090</v>
      </c>
      <c r="C1027" s="2">
        <v>44853</v>
      </c>
      <c r="D1027">
        <v>185.36</v>
      </c>
      <c r="E1027" t="s">
        <v>16</v>
      </c>
    </row>
    <row r="1028" spans="1:5" x14ac:dyDescent="0.3">
      <c r="A1028">
        <v>210</v>
      </c>
      <c r="B1028">
        <v>9341</v>
      </c>
      <c r="C1028" s="2">
        <v>44697</v>
      </c>
      <c r="D1028">
        <v>183.6</v>
      </c>
      <c r="E1028" t="s">
        <v>16</v>
      </c>
    </row>
    <row r="1029" spans="1:5" x14ac:dyDescent="0.3">
      <c r="A1029">
        <v>211</v>
      </c>
      <c r="B1029">
        <v>5465</v>
      </c>
      <c r="C1029" s="2">
        <v>44596</v>
      </c>
      <c r="D1029">
        <v>95.81</v>
      </c>
      <c r="E1029" t="s">
        <v>20</v>
      </c>
    </row>
    <row r="1030" spans="1:5" x14ac:dyDescent="0.3">
      <c r="A1030">
        <v>211</v>
      </c>
      <c r="B1030">
        <v>8447</v>
      </c>
      <c r="C1030" s="2">
        <v>44912</v>
      </c>
      <c r="D1030">
        <v>261.24</v>
      </c>
      <c r="E1030" t="s">
        <v>17</v>
      </c>
    </row>
    <row r="1031" spans="1:5" x14ac:dyDescent="0.3">
      <c r="A1031">
        <v>211</v>
      </c>
      <c r="B1031">
        <v>5882</v>
      </c>
      <c r="C1031" s="2">
        <v>44845</v>
      </c>
      <c r="D1031">
        <v>321.63</v>
      </c>
      <c r="E1031" t="s">
        <v>20</v>
      </c>
    </row>
    <row r="1032" spans="1:5" x14ac:dyDescent="0.3">
      <c r="A1032">
        <v>211</v>
      </c>
      <c r="B1032">
        <v>7266</v>
      </c>
      <c r="C1032" s="2">
        <v>44585</v>
      </c>
      <c r="D1032">
        <v>194.33</v>
      </c>
      <c r="E1032" t="s">
        <v>18</v>
      </c>
    </row>
    <row r="1033" spans="1:5" x14ac:dyDescent="0.3">
      <c r="A1033">
        <v>211</v>
      </c>
      <c r="B1033">
        <v>8305</v>
      </c>
      <c r="C1033" s="2">
        <v>44838</v>
      </c>
      <c r="D1033">
        <v>343.11</v>
      </c>
      <c r="E1033" t="s">
        <v>18</v>
      </c>
    </row>
    <row r="1034" spans="1:5" x14ac:dyDescent="0.3">
      <c r="A1034">
        <v>211</v>
      </c>
      <c r="B1034">
        <v>4985</v>
      </c>
      <c r="C1034" s="2">
        <v>44862</v>
      </c>
      <c r="D1034">
        <v>6.09</v>
      </c>
      <c r="E1034" t="s">
        <v>17</v>
      </c>
    </row>
    <row r="1035" spans="1:5" x14ac:dyDescent="0.3">
      <c r="A1035">
        <v>212</v>
      </c>
      <c r="B1035">
        <v>3047</v>
      </c>
      <c r="C1035" s="2">
        <v>44709</v>
      </c>
      <c r="D1035">
        <v>39.590000000000003</v>
      </c>
      <c r="E1035" t="s">
        <v>16</v>
      </c>
    </row>
    <row r="1036" spans="1:5" x14ac:dyDescent="0.3">
      <c r="A1036">
        <v>212</v>
      </c>
      <c r="B1036">
        <v>6371</v>
      </c>
      <c r="C1036" s="2">
        <v>44692</v>
      </c>
      <c r="D1036">
        <v>78.319999999999993</v>
      </c>
      <c r="E1036" t="s">
        <v>17</v>
      </c>
    </row>
    <row r="1037" spans="1:5" x14ac:dyDescent="0.3">
      <c r="A1037">
        <v>212</v>
      </c>
      <c r="B1037">
        <v>9929</v>
      </c>
      <c r="C1037" s="2">
        <v>44922</v>
      </c>
      <c r="D1037">
        <v>415.77</v>
      </c>
      <c r="E1037" t="s">
        <v>18</v>
      </c>
    </row>
    <row r="1038" spans="1:5" x14ac:dyDescent="0.3">
      <c r="A1038">
        <v>212</v>
      </c>
      <c r="B1038">
        <v>2411</v>
      </c>
      <c r="C1038" s="2">
        <v>44923</v>
      </c>
      <c r="D1038">
        <v>57.72</v>
      </c>
      <c r="E1038" t="s">
        <v>19</v>
      </c>
    </row>
    <row r="1039" spans="1:5" x14ac:dyDescent="0.3">
      <c r="A1039">
        <v>212</v>
      </c>
      <c r="B1039">
        <v>5260</v>
      </c>
      <c r="C1039" s="2">
        <v>44736</v>
      </c>
      <c r="D1039">
        <v>349.82</v>
      </c>
      <c r="E1039" t="s">
        <v>19</v>
      </c>
    </row>
    <row r="1040" spans="1:5" x14ac:dyDescent="0.3">
      <c r="A1040">
        <v>212</v>
      </c>
      <c r="B1040">
        <v>1270</v>
      </c>
      <c r="C1040" s="2">
        <v>44747</v>
      </c>
      <c r="D1040">
        <v>60.7</v>
      </c>
      <c r="E1040" t="s">
        <v>16</v>
      </c>
    </row>
    <row r="1041" spans="1:5" x14ac:dyDescent="0.3">
      <c r="A1041">
        <v>212</v>
      </c>
      <c r="B1041">
        <v>7849</v>
      </c>
      <c r="C1041" s="2">
        <v>44775</v>
      </c>
      <c r="D1041">
        <v>45.69</v>
      </c>
      <c r="E1041" t="s">
        <v>20</v>
      </c>
    </row>
    <row r="1042" spans="1:5" x14ac:dyDescent="0.3">
      <c r="A1042">
        <v>213</v>
      </c>
      <c r="B1042">
        <v>2020</v>
      </c>
      <c r="C1042" s="2">
        <v>44593</v>
      </c>
      <c r="D1042">
        <v>350.61</v>
      </c>
      <c r="E1042" t="s">
        <v>19</v>
      </c>
    </row>
    <row r="1043" spans="1:5" x14ac:dyDescent="0.3">
      <c r="A1043">
        <v>213</v>
      </c>
      <c r="B1043">
        <v>5824</v>
      </c>
      <c r="C1043" s="2">
        <v>44846</v>
      </c>
      <c r="D1043">
        <v>403.19</v>
      </c>
      <c r="E1043" t="s">
        <v>16</v>
      </c>
    </row>
    <row r="1044" spans="1:5" x14ac:dyDescent="0.3">
      <c r="A1044">
        <v>213</v>
      </c>
      <c r="B1044">
        <v>3106</v>
      </c>
      <c r="C1044" s="2">
        <v>44563</v>
      </c>
      <c r="D1044">
        <v>241.51</v>
      </c>
      <c r="E1044" t="s">
        <v>16</v>
      </c>
    </row>
    <row r="1045" spans="1:5" x14ac:dyDescent="0.3">
      <c r="A1045">
        <v>213</v>
      </c>
      <c r="B1045">
        <v>9808</v>
      </c>
      <c r="C1045" s="2">
        <v>44627</v>
      </c>
      <c r="D1045">
        <v>179.05</v>
      </c>
      <c r="E1045" t="s">
        <v>16</v>
      </c>
    </row>
    <row r="1046" spans="1:5" x14ac:dyDescent="0.3">
      <c r="A1046">
        <v>213</v>
      </c>
      <c r="B1046">
        <v>3706</v>
      </c>
      <c r="C1046" s="2">
        <v>44794</v>
      </c>
      <c r="D1046">
        <v>117.24</v>
      </c>
      <c r="E1046" t="s">
        <v>16</v>
      </c>
    </row>
    <row r="1047" spans="1:5" x14ac:dyDescent="0.3">
      <c r="A1047">
        <v>213</v>
      </c>
      <c r="B1047">
        <v>9331</v>
      </c>
      <c r="C1047" s="2">
        <v>44920</v>
      </c>
      <c r="D1047">
        <v>396.02</v>
      </c>
      <c r="E1047" t="s">
        <v>20</v>
      </c>
    </row>
    <row r="1048" spans="1:5" x14ac:dyDescent="0.3">
      <c r="A1048">
        <v>213</v>
      </c>
      <c r="B1048">
        <v>8329</v>
      </c>
      <c r="C1048" s="2">
        <v>44580</v>
      </c>
      <c r="D1048">
        <v>405.27</v>
      </c>
      <c r="E1048" t="s">
        <v>16</v>
      </c>
    </row>
    <row r="1049" spans="1:5" x14ac:dyDescent="0.3">
      <c r="A1049">
        <v>214</v>
      </c>
      <c r="B1049">
        <v>9984</v>
      </c>
      <c r="C1049" s="2">
        <v>44631</v>
      </c>
      <c r="D1049">
        <v>357.49</v>
      </c>
      <c r="E1049" t="s">
        <v>20</v>
      </c>
    </row>
    <row r="1050" spans="1:5" x14ac:dyDescent="0.3">
      <c r="A1050">
        <v>214</v>
      </c>
      <c r="B1050">
        <v>6059</v>
      </c>
      <c r="C1050" s="2">
        <v>44585</v>
      </c>
      <c r="D1050">
        <v>376.61</v>
      </c>
      <c r="E1050" t="s">
        <v>16</v>
      </c>
    </row>
    <row r="1051" spans="1:5" x14ac:dyDescent="0.3">
      <c r="A1051">
        <v>215</v>
      </c>
      <c r="B1051">
        <v>8037</v>
      </c>
      <c r="C1051" s="2">
        <v>44661</v>
      </c>
      <c r="D1051">
        <v>123.37</v>
      </c>
      <c r="E1051" t="s">
        <v>17</v>
      </c>
    </row>
    <row r="1052" spans="1:5" x14ac:dyDescent="0.3">
      <c r="A1052">
        <v>215</v>
      </c>
      <c r="B1052">
        <v>2255</v>
      </c>
      <c r="C1052" s="2">
        <v>44801</v>
      </c>
      <c r="D1052">
        <v>452.15</v>
      </c>
      <c r="E1052" t="s">
        <v>20</v>
      </c>
    </row>
    <row r="1053" spans="1:5" x14ac:dyDescent="0.3">
      <c r="A1053">
        <v>215</v>
      </c>
      <c r="B1053">
        <v>3511</v>
      </c>
      <c r="C1053" s="2">
        <v>44821</v>
      </c>
      <c r="D1053">
        <v>410.57</v>
      </c>
      <c r="E1053" t="s">
        <v>20</v>
      </c>
    </row>
    <row r="1054" spans="1:5" x14ac:dyDescent="0.3">
      <c r="A1054">
        <v>215</v>
      </c>
      <c r="B1054">
        <v>4519</v>
      </c>
      <c r="C1054" s="2">
        <v>44712</v>
      </c>
      <c r="D1054">
        <v>133.82</v>
      </c>
      <c r="E1054" t="s">
        <v>17</v>
      </c>
    </row>
    <row r="1055" spans="1:5" x14ac:dyDescent="0.3">
      <c r="A1055">
        <v>215</v>
      </c>
      <c r="B1055">
        <v>7479</v>
      </c>
      <c r="C1055" s="2">
        <v>44850</v>
      </c>
      <c r="D1055">
        <v>217</v>
      </c>
      <c r="E1055" t="s">
        <v>19</v>
      </c>
    </row>
    <row r="1056" spans="1:5" x14ac:dyDescent="0.3">
      <c r="A1056">
        <v>215</v>
      </c>
      <c r="B1056">
        <v>4902</v>
      </c>
      <c r="C1056" s="2">
        <v>44910</v>
      </c>
      <c r="D1056">
        <v>6.79</v>
      </c>
      <c r="E1056" t="s">
        <v>18</v>
      </c>
    </row>
    <row r="1057" spans="1:5" x14ac:dyDescent="0.3">
      <c r="A1057">
        <v>216</v>
      </c>
      <c r="B1057">
        <v>8762</v>
      </c>
      <c r="C1057" s="2">
        <v>44796</v>
      </c>
      <c r="D1057">
        <v>440.74</v>
      </c>
      <c r="E1057" t="s">
        <v>19</v>
      </c>
    </row>
    <row r="1058" spans="1:5" x14ac:dyDescent="0.3">
      <c r="A1058">
        <v>216</v>
      </c>
      <c r="B1058">
        <v>7408</v>
      </c>
      <c r="C1058" s="2">
        <v>44610</v>
      </c>
      <c r="D1058">
        <v>294.67</v>
      </c>
      <c r="E1058" t="s">
        <v>17</v>
      </c>
    </row>
    <row r="1059" spans="1:5" x14ac:dyDescent="0.3">
      <c r="A1059">
        <v>216</v>
      </c>
      <c r="B1059">
        <v>3773</v>
      </c>
      <c r="C1059" s="2">
        <v>44852</v>
      </c>
      <c r="D1059">
        <v>290.67</v>
      </c>
      <c r="E1059" t="s">
        <v>16</v>
      </c>
    </row>
    <row r="1060" spans="1:5" x14ac:dyDescent="0.3">
      <c r="A1060">
        <v>216</v>
      </c>
      <c r="B1060">
        <v>1011</v>
      </c>
      <c r="C1060" s="2">
        <v>44698</v>
      </c>
      <c r="D1060">
        <v>350.4</v>
      </c>
      <c r="E1060" t="s">
        <v>17</v>
      </c>
    </row>
    <row r="1061" spans="1:5" x14ac:dyDescent="0.3">
      <c r="A1061">
        <v>216</v>
      </c>
      <c r="B1061">
        <v>2592</v>
      </c>
      <c r="C1061" s="2">
        <v>44802</v>
      </c>
      <c r="D1061">
        <v>194.38</v>
      </c>
      <c r="E1061" t="s">
        <v>16</v>
      </c>
    </row>
    <row r="1062" spans="1:5" x14ac:dyDescent="0.3">
      <c r="A1062">
        <v>217</v>
      </c>
      <c r="B1062">
        <v>7421</v>
      </c>
      <c r="C1062" s="2">
        <v>44806</v>
      </c>
      <c r="D1062">
        <v>184.45</v>
      </c>
      <c r="E1062" t="s">
        <v>18</v>
      </c>
    </row>
    <row r="1063" spans="1:5" x14ac:dyDescent="0.3">
      <c r="A1063">
        <v>217</v>
      </c>
      <c r="B1063">
        <v>3299</v>
      </c>
      <c r="C1063" s="2">
        <v>44765</v>
      </c>
      <c r="D1063">
        <v>350.5</v>
      </c>
      <c r="E1063" t="s">
        <v>17</v>
      </c>
    </row>
    <row r="1064" spans="1:5" x14ac:dyDescent="0.3">
      <c r="A1064">
        <v>217</v>
      </c>
      <c r="B1064">
        <v>3099</v>
      </c>
      <c r="C1064" s="2">
        <v>44802</v>
      </c>
      <c r="D1064">
        <v>360.24</v>
      </c>
      <c r="E1064" t="s">
        <v>20</v>
      </c>
    </row>
    <row r="1065" spans="1:5" x14ac:dyDescent="0.3">
      <c r="A1065">
        <v>217</v>
      </c>
      <c r="B1065">
        <v>2382</v>
      </c>
      <c r="C1065" s="2">
        <v>44628</v>
      </c>
      <c r="D1065">
        <v>195.47</v>
      </c>
      <c r="E1065" t="s">
        <v>18</v>
      </c>
    </row>
    <row r="1066" spans="1:5" x14ac:dyDescent="0.3">
      <c r="A1066">
        <v>217</v>
      </c>
      <c r="B1066">
        <v>4398</v>
      </c>
      <c r="C1066" s="2">
        <v>44611</v>
      </c>
      <c r="D1066">
        <v>453.54</v>
      </c>
      <c r="E1066" t="s">
        <v>17</v>
      </c>
    </row>
    <row r="1067" spans="1:5" x14ac:dyDescent="0.3">
      <c r="A1067">
        <v>217</v>
      </c>
      <c r="B1067">
        <v>2361</v>
      </c>
      <c r="C1067" s="2">
        <v>44722</v>
      </c>
      <c r="D1067">
        <v>298.87</v>
      </c>
      <c r="E1067" t="s">
        <v>18</v>
      </c>
    </row>
    <row r="1068" spans="1:5" x14ac:dyDescent="0.3">
      <c r="A1068">
        <v>217</v>
      </c>
      <c r="B1068">
        <v>2749</v>
      </c>
      <c r="C1068" s="2">
        <v>44890</v>
      </c>
      <c r="D1068">
        <v>298.23</v>
      </c>
      <c r="E1068" t="s">
        <v>16</v>
      </c>
    </row>
    <row r="1069" spans="1:5" x14ac:dyDescent="0.3">
      <c r="A1069">
        <v>217</v>
      </c>
      <c r="B1069">
        <v>5307</v>
      </c>
      <c r="C1069" s="2">
        <v>44710</v>
      </c>
      <c r="D1069">
        <v>435.48</v>
      </c>
      <c r="E1069" t="s">
        <v>17</v>
      </c>
    </row>
    <row r="1070" spans="1:5" x14ac:dyDescent="0.3">
      <c r="A1070">
        <v>218</v>
      </c>
      <c r="B1070">
        <v>5208</v>
      </c>
      <c r="C1070" s="2">
        <v>44893</v>
      </c>
      <c r="D1070">
        <v>356.41</v>
      </c>
      <c r="E1070" t="s">
        <v>19</v>
      </c>
    </row>
    <row r="1071" spans="1:5" x14ac:dyDescent="0.3">
      <c r="A1071">
        <v>218</v>
      </c>
      <c r="B1071">
        <v>5598</v>
      </c>
      <c r="C1071" s="2">
        <v>44688</v>
      </c>
      <c r="D1071">
        <v>315.77999999999997</v>
      </c>
      <c r="E1071" t="s">
        <v>17</v>
      </c>
    </row>
    <row r="1072" spans="1:5" x14ac:dyDescent="0.3">
      <c r="A1072">
        <v>218</v>
      </c>
      <c r="B1072">
        <v>7468</v>
      </c>
      <c r="C1072" s="2">
        <v>44851</v>
      </c>
      <c r="D1072">
        <v>480.54</v>
      </c>
      <c r="E1072" t="s">
        <v>17</v>
      </c>
    </row>
    <row r="1073" spans="1:5" x14ac:dyDescent="0.3">
      <c r="A1073">
        <v>218</v>
      </c>
      <c r="B1073">
        <v>9716</v>
      </c>
      <c r="C1073" s="2">
        <v>44563</v>
      </c>
      <c r="D1073">
        <v>104.15</v>
      </c>
      <c r="E1073" t="s">
        <v>16</v>
      </c>
    </row>
    <row r="1074" spans="1:5" x14ac:dyDescent="0.3">
      <c r="A1074">
        <v>218</v>
      </c>
      <c r="B1074">
        <v>4810</v>
      </c>
      <c r="C1074" s="2">
        <v>44607</v>
      </c>
      <c r="D1074">
        <v>199.37</v>
      </c>
      <c r="E1074" t="s">
        <v>20</v>
      </c>
    </row>
    <row r="1075" spans="1:5" x14ac:dyDescent="0.3">
      <c r="A1075">
        <v>218</v>
      </c>
      <c r="B1075">
        <v>7411</v>
      </c>
      <c r="C1075" s="2">
        <v>44913</v>
      </c>
      <c r="D1075">
        <v>186.47</v>
      </c>
      <c r="E1075" t="s">
        <v>19</v>
      </c>
    </row>
    <row r="1076" spans="1:5" x14ac:dyDescent="0.3">
      <c r="A1076">
        <v>218</v>
      </c>
      <c r="B1076">
        <v>3498</v>
      </c>
      <c r="C1076" s="2">
        <v>44619</v>
      </c>
      <c r="D1076">
        <v>123.85</v>
      </c>
      <c r="E1076" t="s">
        <v>20</v>
      </c>
    </row>
    <row r="1077" spans="1:5" x14ac:dyDescent="0.3">
      <c r="A1077">
        <v>219</v>
      </c>
      <c r="B1077">
        <v>5328</v>
      </c>
      <c r="C1077" s="2">
        <v>44835</v>
      </c>
      <c r="D1077">
        <v>427.53</v>
      </c>
      <c r="E1077" t="s">
        <v>18</v>
      </c>
    </row>
    <row r="1078" spans="1:5" x14ac:dyDescent="0.3">
      <c r="A1078">
        <v>219</v>
      </c>
      <c r="B1078">
        <v>8578</v>
      </c>
      <c r="C1078" s="2">
        <v>44840</v>
      </c>
      <c r="D1078">
        <v>444.83</v>
      </c>
      <c r="E1078" t="s">
        <v>18</v>
      </c>
    </row>
    <row r="1079" spans="1:5" x14ac:dyDescent="0.3">
      <c r="A1079">
        <v>219</v>
      </c>
      <c r="B1079">
        <v>7780</v>
      </c>
      <c r="C1079" s="2">
        <v>44638</v>
      </c>
      <c r="D1079">
        <v>440.96</v>
      </c>
      <c r="E1079" t="s">
        <v>17</v>
      </c>
    </row>
    <row r="1080" spans="1:5" x14ac:dyDescent="0.3">
      <c r="A1080">
        <v>219</v>
      </c>
      <c r="B1080">
        <v>4207</v>
      </c>
      <c r="C1080" s="2">
        <v>44744</v>
      </c>
      <c r="D1080">
        <v>311</v>
      </c>
      <c r="E1080" t="s">
        <v>19</v>
      </c>
    </row>
    <row r="1081" spans="1:5" x14ac:dyDescent="0.3">
      <c r="A1081">
        <v>220</v>
      </c>
      <c r="B1081">
        <v>7616</v>
      </c>
      <c r="C1081" s="2">
        <v>44686</v>
      </c>
      <c r="D1081">
        <v>337.99</v>
      </c>
      <c r="E1081" t="s">
        <v>16</v>
      </c>
    </row>
    <row r="1082" spans="1:5" x14ac:dyDescent="0.3">
      <c r="A1082">
        <v>220</v>
      </c>
      <c r="B1082">
        <v>6707</v>
      </c>
      <c r="C1082" s="2">
        <v>44768</v>
      </c>
      <c r="D1082">
        <v>267.70999999999998</v>
      </c>
      <c r="E1082" t="s">
        <v>20</v>
      </c>
    </row>
    <row r="1083" spans="1:5" x14ac:dyDescent="0.3">
      <c r="A1083">
        <v>220</v>
      </c>
      <c r="B1083">
        <v>3662</v>
      </c>
      <c r="C1083" s="2">
        <v>44593</v>
      </c>
      <c r="D1083">
        <v>424.76</v>
      </c>
      <c r="E1083" t="s">
        <v>16</v>
      </c>
    </row>
    <row r="1084" spans="1:5" x14ac:dyDescent="0.3">
      <c r="A1084">
        <v>221</v>
      </c>
      <c r="B1084">
        <v>6000</v>
      </c>
      <c r="C1084" s="2">
        <v>44684</v>
      </c>
      <c r="D1084">
        <v>394.23</v>
      </c>
      <c r="E1084" t="s">
        <v>16</v>
      </c>
    </row>
    <row r="1085" spans="1:5" x14ac:dyDescent="0.3">
      <c r="A1085">
        <v>221</v>
      </c>
      <c r="B1085">
        <v>5227</v>
      </c>
      <c r="C1085" s="2">
        <v>44625</v>
      </c>
      <c r="D1085">
        <v>386.79</v>
      </c>
      <c r="E1085" t="s">
        <v>20</v>
      </c>
    </row>
    <row r="1086" spans="1:5" x14ac:dyDescent="0.3">
      <c r="A1086">
        <v>221</v>
      </c>
      <c r="B1086">
        <v>5140</v>
      </c>
      <c r="C1086" s="2">
        <v>44685</v>
      </c>
      <c r="D1086">
        <v>463.74</v>
      </c>
      <c r="E1086" t="s">
        <v>18</v>
      </c>
    </row>
    <row r="1087" spans="1:5" x14ac:dyDescent="0.3">
      <c r="A1087">
        <v>221</v>
      </c>
      <c r="B1087">
        <v>4981</v>
      </c>
      <c r="C1087" s="2">
        <v>44574</v>
      </c>
      <c r="D1087">
        <v>32.53</v>
      </c>
      <c r="E1087" t="s">
        <v>18</v>
      </c>
    </row>
    <row r="1088" spans="1:5" x14ac:dyDescent="0.3">
      <c r="A1088">
        <v>222</v>
      </c>
      <c r="B1088">
        <v>3356</v>
      </c>
      <c r="C1088" s="2">
        <v>44907</v>
      </c>
      <c r="D1088">
        <v>379.85</v>
      </c>
      <c r="E1088" t="s">
        <v>20</v>
      </c>
    </row>
    <row r="1089" spans="1:5" x14ac:dyDescent="0.3">
      <c r="A1089">
        <v>222</v>
      </c>
      <c r="B1089">
        <v>1311</v>
      </c>
      <c r="C1089" s="2">
        <v>44743</v>
      </c>
      <c r="D1089">
        <v>178.87</v>
      </c>
      <c r="E1089" t="s">
        <v>16</v>
      </c>
    </row>
    <row r="1090" spans="1:5" x14ac:dyDescent="0.3">
      <c r="A1090">
        <v>222</v>
      </c>
      <c r="B1090">
        <v>3735</v>
      </c>
      <c r="C1090" s="2">
        <v>44747</v>
      </c>
      <c r="D1090">
        <v>221.61</v>
      </c>
      <c r="E1090" t="s">
        <v>18</v>
      </c>
    </row>
    <row r="1091" spans="1:5" x14ac:dyDescent="0.3">
      <c r="A1091">
        <v>222</v>
      </c>
      <c r="B1091">
        <v>7584</v>
      </c>
      <c r="C1091" s="2">
        <v>44611</v>
      </c>
      <c r="D1091">
        <v>50.08</v>
      </c>
      <c r="E1091" t="s">
        <v>19</v>
      </c>
    </row>
    <row r="1092" spans="1:5" x14ac:dyDescent="0.3">
      <c r="A1092">
        <v>222</v>
      </c>
      <c r="B1092">
        <v>3991</v>
      </c>
      <c r="C1092" s="2">
        <v>44635</v>
      </c>
      <c r="D1092">
        <v>75.739999999999995</v>
      </c>
      <c r="E1092" t="s">
        <v>19</v>
      </c>
    </row>
    <row r="1093" spans="1:5" x14ac:dyDescent="0.3">
      <c r="A1093">
        <v>222</v>
      </c>
      <c r="B1093">
        <v>6658</v>
      </c>
      <c r="C1093" s="2">
        <v>44833</v>
      </c>
      <c r="D1093">
        <v>332.8</v>
      </c>
      <c r="E1093" t="s">
        <v>20</v>
      </c>
    </row>
    <row r="1094" spans="1:5" x14ac:dyDescent="0.3">
      <c r="A1094">
        <v>222</v>
      </c>
      <c r="B1094">
        <v>7327</v>
      </c>
      <c r="C1094" s="2">
        <v>44732</v>
      </c>
      <c r="D1094">
        <v>463.5</v>
      </c>
      <c r="E1094" t="s">
        <v>19</v>
      </c>
    </row>
    <row r="1095" spans="1:5" x14ac:dyDescent="0.3">
      <c r="A1095">
        <v>223</v>
      </c>
      <c r="B1095">
        <v>9650</v>
      </c>
      <c r="C1095" s="2">
        <v>44761</v>
      </c>
      <c r="D1095">
        <v>393.62</v>
      </c>
      <c r="E1095" t="s">
        <v>19</v>
      </c>
    </row>
    <row r="1096" spans="1:5" x14ac:dyDescent="0.3">
      <c r="A1096">
        <v>223</v>
      </c>
      <c r="B1096">
        <v>6443</v>
      </c>
      <c r="C1096" s="2">
        <v>44669</v>
      </c>
      <c r="D1096">
        <v>453.05</v>
      </c>
      <c r="E1096" t="s">
        <v>17</v>
      </c>
    </row>
    <row r="1097" spans="1:5" x14ac:dyDescent="0.3">
      <c r="A1097">
        <v>223</v>
      </c>
      <c r="B1097">
        <v>7765</v>
      </c>
      <c r="C1097" s="2">
        <v>44877</v>
      </c>
      <c r="D1097">
        <v>48.25</v>
      </c>
      <c r="E1097" t="s">
        <v>19</v>
      </c>
    </row>
    <row r="1098" spans="1:5" x14ac:dyDescent="0.3">
      <c r="A1098">
        <v>223</v>
      </c>
      <c r="B1098">
        <v>1754</v>
      </c>
      <c r="C1098" s="2">
        <v>44683</v>
      </c>
      <c r="D1098">
        <v>216.12</v>
      </c>
      <c r="E1098" t="s">
        <v>17</v>
      </c>
    </row>
    <row r="1099" spans="1:5" x14ac:dyDescent="0.3">
      <c r="A1099">
        <v>223</v>
      </c>
      <c r="B1099">
        <v>4713</v>
      </c>
      <c r="C1099" s="2">
        <v>44873</v>
      </c>
      <c r="D1099">
        <v>295.93</v>
      </c>
      <c r="E1099" t="s">
        <v>16</v>
      </c>
    </row>
    <row r="1100" spans="1:5" x14ac:dyDescent="0.3">
      <c r="A1100">
        <v>223</v>
      </c>
      <c r="B1100">
        <v>7764</v>
      </c>
      <c r="C1100" s="2">
        <v>44781</v>
      </c>
      <c r="D1100">
        <v>329.29</v>
      </c>
      <c r="E1100" t="s">
        <v>19</v>
      </c>
    </row>
    <row r="1101" spans="1:5" x14ac:dyDescent="0.3">
      <c r="A1101">
        <v>224</v>
      </c>
      <c r="B1101">
        <v>2116</v>
      </c>
      <c r="C1101" s="2">
        <v>44860</v>
      </c>
      <c r="D1101">
        <v>444.1</v>
      </c>
      <c r="E1101" t="s">
        <v>18</v>
      </c>
    </row>
    <row r="1102" spans="1:5" x14ac:dyDescent="0.3">
      <c r="A1102">
        <v>224</v>
      </c>
      <c r="B1102">
        <v>3850</v>
      </c>
      <c r="C1102" s="2">
        <v>44887</v>
      </c>
      <c r="D1102">
        <v>11.41</v>
      </c>
      <c r="E1102" t="s">
        <v>17</v>
      </c>
    </row>
    <row r="1103" spans="1:5" x14ac:dyDescent="0.3">
      <c r="A1103">
        <v>224</v>
      </c>
      <c r="B1103">
        <v>1224</v>
      </c>
      <c r="C1103" s="2">
        <v>44818</v>
      </c>
      <c r="D1103">
        <v>230.95</v>
      </c>
      <c r="E1103" t="s">
        <v>20</v>
      </c>
    </row>
    <row r="1104" spans="1:5" x14ac:dyDescent="0.3">
      <c r="A1104">
        <v>224</v>
      </c>
      <c r="B1104">
        <v>2151</v>
      </c>
      <c r="C1104" s="2">
        <v>44631</v>
      </c>
      <c r="D1104">
        <v>97.68</v>
      </c>
      <c r="E1104" t="s">
        <v>19</v>
      </c>
    </row>
    <row r="1105" spans="1:5" x14ac:dyDescent="0.3">
      <c r="A1105">
        <v>224</v>
      </c>
      <c r="B1105">
        <v>2153</v>
      </c>
      <c r="C1105" s="2">
        <v>44825</v>
      </c>
      <c r="D1105">
        <v>498.29</v>
      </c>
      <c r="E1105" t="s">
        <v>19</v>
      </c>
    </row>
    <row r="1106" spans="1:5" x14ac:dyDescent="0.3">
      <c r="A1106">
        <v>224</v>
      </c>
      <c r="B1106">
        <v>3399</v>
      </c>
      <c r="C1106" s="2">
        <v>44778</v>
      </c>
      <c r="D1106">
        <v>387.8</v>
      </c>
      <c r="E1106" t="s">
        <v>18</v>
      </c>
    </row>
    <row r="1107" spans="1:5" x14ac:dyDescent="0.3">
      <c r="A1107">
        <v>224</v>
      </c>
      <c r="B1107">
        <v>4446</v>
      </c>
      <c r="C1107" s="2">
        <v>44839</v>
      </c>
      <c r="D1107">
        <v>495.5</v>
      </c>
      <c r="E1107" t="s">
        <v>16</v>
      </c>
    </row>
    <row r="1108" spans="1:5" x14ac:dyDescent="0.3">
      <c r="A1108">
        <v>224</v>
      </c>
      <c r="B1108">
        <v>7194</v>
      </c>
      <c r="C1108" s="2">
        <v>44594</v>
      </c>
      <c r="D1108">
        <v>354.59</v>
      </c>
      <c r="E1108" t="s">
        <v>19</v>
      </c>
    </row>
    <row r="1109" spans="1:5" x14ac:dyDescent="0.3">
      <c r="A1109">
        <v>225</v>
      </c>
      <c r="B1109">
        <v>9136</v>
      </c>
      <c r="C1109" s="2">
        <v>44733</v>
      </c>
      <c r="D1109">
        <v>358.06</v>
      </c>
      <c r="E1109" t="s">
        <v>16</v>
      </c>
    </row>
    <row r="1110" spans="1:5" x14ac:dyDescent="0.3">
      <c r="A1110">
        <v>225</v>
      </c>
      <c r="B1110">
        <v>2945</v>
      </c>
      <c r="C1110" s="2">
        <v>44681</v>
      </c>
      <c r="D1110">
        <v>363.23</v>
      </c>
      <c r="E1110" t="s">
        <v>20</v>
      </c>
    </row>
    <row r="1111" spans="1:5" x14ac:dyDescent="0.3">
      <c r="A1111">
        <v>225</v>
      </c>
      <c r="B1111">
        <v>7615</v>
      </c>
      <c r="C1111" s="2">
        <v>44631</v>
      </c>
      <c r="D1111">
        <v>425.34</v>
      </c>
      <c r="E1111" t="s">
        <v>20</v>
      </c>
    </row>
    <row r="1112" spans="1:5" x14ac:dyDescent="0.3">
      <c r="A1112">
        <v>225</v>
      </c>
      <c r="B1112">
        <v>4348</v>
      </c>
      <c r="C1112" s="2">
        <v>44626</v>
      </c>
      <c r="D1112">
        <v>453.23</v>
      </c>
      <c r="E1112" t="s">
        <v>16</v>
      </c>
    </row>
    <row r="1113" spans="1:5" x14ac:dyDescent="0.3">
      <c r="A1113">
        <v>225</v>
      </c>
      <c r="B1113">
        <v>3661</v>
      </c>
      <c r="C1113" s="2">
        <v>44899</v>
      </c>
      <c r="D1113">
        <v>114.1</v>
      </c>
      <c r="E1113" t="s">
        <v>16</v>
      </c>
    </row>
    <row r="1114" spans="1:5" x14ac:dyDescent="0.3">
      <c r="A1114">
        <v>225</v>
      </c>
      <c r="B1114">
        <v>5728</v>
      </c>
      <c r="C1114" s="2">
        <v>44853</v>
      </c>
      <c r="D1114">
        <v>156.55000000000001</v>
      </c>
      <c r="E1114" t="s">
        <v>16</v>
      </c>
    </row>
    <row r="1115" spans="1:5" x14ac:dyDescent="0.3">
      <c r="A1115">
        <v>225</v>
      </c>
      <c r="B1115">
        <v>5234</v>
      </c>
      <c r="C1115" s="2">
        <v>44711</v>
      </c>
      <c r="D1115">
        <v>289.76</v>
      </c>
      <c r="E1115" t="s">
        <v>18</v>
      </c>
    </row>
    <row r="1116" spans="1:5" x14ac:dyDescent="0.3">
      <c r="A1116">
        <v>225</v>
      </c>
      <c r="B1116">
        <v>3196</v>
      </c>
      <c r="C1116" s="2">
        <v>44919</v>
      </c>
      <c r="D1116">
        <v>490.02</v>
      </c>
      <c r="E1116" t="s">
        <v>20</v>
      </c>
    </row>
    <row r="1117" spans="1:5" x14ac:dyDescent="0.3">
      <c r="A1117">
        <v>226</v>
      </c>
      <c r="B1117">
        <v>1330</v>
      </c>
      <c r="C1117" s="2">
        <v>44633</v>
      </c>
      <c r="D1117">
        <v>334.23</v>
      </c>
      <c r="E1117" t="s">
        <v>17</v>
      </c>
    </row>
    <row r="1118" spans="1:5" x14ac:dyDescent="0.3">
      <c r="A1118">
        <v>226</v>
      </c>
      <c r="B1118">
        <v>9671</v>
      </c>
      <c r="C1118" s="2">
        <v>44911</v>
      </c>
      <c r="D1118">
        <v>17.88</v>
      </c>
      <c r="E1118" t="s">
        <v>17</v>
      </c>
    </row>
    <row r="1119" spans="1:5" x14ac:dyDescent="0.3">
      <c r="A1119">
        <v>226</v>
      </c>
      <c r="B1119">
        <v>3151</v>
      </c>
      <c r="C1119" s="2">
        <v>44685</v>
      </c>
      <c r="D1119">
        <v>20.170000000000002</v>
      </c>
      <c r="E1119" t="s">
        <v>18</v>
      </c>
    </row>
    <row r="1120" spans="1:5" x14ac:dyDescent="0.3">
      <c r="A1120">
        <v>226</v>
      </c>
      <c r="B1120">
        <v>1646</v>
      </c>
      <c r="C1120" s="2">
        <v>44890</v>
      </c>
      <c r="D1120">
        <v>163.75</v>
      </c>
      <c r="E1120" t="s">
        <v>20</v>
      </c>
    </row>
    <row r="1121" spans="1:5" x14ac:dyDescent="0.3">
      <c r="A1121">
        <v>226</v>
      </c>
      <c r="B1121">
        <v>1202</v>
      </c>
      <c r="C1121" s="2">
        <v>44806</v>
      </c>
      <c r="D1121">
        <v>121.24</v>
      </c>
      <c r="E1121" t="s">
        <v>16</v>
      </c>
    </row>
    <row r="1122" spans="1:5" x14ac:dyDescent="0.3">
      <c r="A1122">
        <v>226</v>
      </c>
      <c r="B1122">
        <v>6342</v>
      </c>
      <c r="C1122" s="2">
        <v>44635</v>
      </c>
      <c r="D1122">
        <v>410.81</v>
      </c>
      <c r="E1122" t="s">
        <v>18</v>
      </c>
    </row>
    <row r="1123" spans="1:5" x14ac:dyDescent="0.3">
      <c r="A1123">
        <v>226</v>
      </c>
      <c r="B1123">
        <v>4554</v>
      </c>
      <c r="C1123" s="2">
        <v>44717</v>
      </c>
      <c r="D1123">
        <v>393.1</v>
      </c>
      <c r="E1123" t="s">
        <v>17</v>
      </c>
    </row>
    <row r="1124" spans="1:5" x14ac:dyDescent="0.3">
      <c r="A1124">
        <v>227</v>
      </c>
      <c r="B1124">
        <v>3412</v>
      </c>
      <c r="C1124" s="2">
        <v>44822</v>
      </c>
      <c r="D1124">
        <v>436.82</v>
      </c>
      <c r="E1124" t="s">
        <v>19</v>
      </c>
    </row>
    <row r="1125" spans="1:5" x14ac:dyDescent="0.3">
      <c r="A1125">
        <v>227</v>
      </c>
      <c r="B1125">
        <v>4297</v>
      </c>
      <c r="C1125" s="2">
        <v>44751</v>
      </c>
      <c r="D1125">
        <v>11.28</v>
      </c>
      <c r="E1125" t="s">
        <v>17</v>
      </c>
    </row>
    <row r="1126" spans="1:5" x14ac:dyDescent="0.3">
      <c r="A1126">
        <v>227</v>
      </c>
      <c r="B1126">
        <v>3522</v>
      </c>
      <c r="C1126" s="2">
        <v>44595</v>
      </c>
      <c r="D1126">
        <v>362.96</v>
      </c>
      <c r="E1126" t="s">
        <v>16</v>
      </c>
    </row>
    <row r="1127" spans="1:5" x14ac:dyDescent="0.3">
      <c r="A1127">
        <v>227</v>
      </c>
      <c r="B1127">
        <v>6647</v>
      </c>
      <c r="C1127" s="2">
        <v>44683</v>
      </c>
      <c r="D1127">
        <v>224.83</v>
      </c>
      <c r="E1127" t="s">
        <v>18</v>
      </c>
    </row>
    <row r="1128" spans="1:5" x14ac:dyDescent="0.3">
      <c r="A1128">
        <v>227</v>
      </c>
      <c r="B1128">
        <v>6970</v>
      </c>
      <c r="C1128" s="2">
        <v>44700</v>
      </c>
      <c r="D1128">
        <v>44.98</v>
      </c>
      <c r="E1128" t="s">
        <v>20</v>
      </c>
    </row>
    <row r="1129" spans="1:5" x14ac:dyDescent="0.3">
      <c r="A1129">
        <v>227</v>
      </c>
      <c r="B1129">
        <v>3050</v>
      </c>
      <c r="C1129" s="2">
        <v>44915</v>
      </c>
      <c r="D1129">
        <v>73.36</v>
      </c>
      <c r="E1129" t="s">
        <v>17</v>
      </c>
    </row>
    <row r="1130" spans="1:5" x14ac:dyDescent="0.3">
      <c r="A1130">
        <v>227</v>
      </c>
      <c r="B1130">
        <v>2246</v>
      </c>
      <c r="C1130" s="2">
        <v>44751</v>
      </c>
      <c r="D1130">
        <v>96.12</v>
      </c>
      <c r="E1130" t="s">
        <v>16</v>
      </c>
    </row>
    <row r="1131" spans="1:5" x14ac:dyDescent="0.3">
      <c r="A1131">
        <v>228</v>
      </c>
      <c r="B1131">
        <v>4800</v>
      </c>
      <c r="C1131" s="2">
        <v>44646</v>
      </c>
      <c r="D1131">
        <v>238.01</v>
      </c>
      <c r="E1131" t="s">
        <v>18</v>
      </c>
    </row>
    <row r="1132" spans="1:5" x14ac:dyDescent="0.3">
      <c r="A1132">
        <v>228</v>
      </c>
      <c r="B1132">
        <v>7660</v>
      </c>
      <c r="C1132" s="2">
        <v>44733</v>
      </c>
      <c r="D1132">
        <v>447.99</v>
      </c>
      <c r="E1132" t="s">
        <v>20</v>
      </c>
    </row>
    <row r="1133" spans="1:5" x14ac:dyDescent="0.3">
      <c r="A1133">
        <v>228</v>
      </c>
      <c r="B1133">
        <v>5184</v>
      </c>
      <c r="C1133" s="2">
        <v>44748</v>
      </c>
      <c r="D1133">
        <v>253.02</v>
      </c>
      <c r="E1133" t="s">
        <v>20</v>
      </c>
    </row>
    <row r="1134" spans="1:5" x14ac:dyDescent="0.3">
      <c r="A1134">
        <v>228</v>
      </c>
      <c r="B1134">
        <v>1587</v>
      </c>
      <c r="C1134" s="2">
        <v>44581</v>
      </c>
      <c r="D1134">
        <v>415.79</v>
      </c>
      <c r="E1134" t="s">
        <v>19</v>
      </c>
    </row>
    <row r="1135" spans="1:5" x14ac:dyDescent="0.3">
      <c r="A1135">
        <v>228</v>
      </c>
      <c r="B1135">
        <v>8410</v>
      </c>
      <c r="C1135" s="2">
        <v>44719</v>
      </c>
      <c r="D1135">
        <v>332.94</v>
      </c>
      <c r="E1135" t="s">
        <v>20</v>
      </c>
    </row>
    <row r="1136" spans="1:5" x14ac:dyDescent="0.3">
      <c r="A1136">
        <v>228</v>
      </c>
      <c r="B1136">
        <v>3275</v>
      </c>
      <c r="C1136" s="2">
        <v>44570</v>
      </c>
      <c r="D1136">
        <v>497.61</v>
      </c>
      <c r="E1136" t="s">
        <v>16</v>
      </c>
    </row>
    <row r="1137" spans="1:5" x14ac:dyDescent="0.3">
      <c r="A1137">
        <v>229</v>
      </c>
      <c r="B1137">
        <v>9471</v>
      </c>
      <c r="C1137" s="2">
        <v>44815</v>
      </c>
      <c r="D1137">
        <v>146.08000000000001</v>
      </c>
      <c r="E1137" t="s">
        <v>20</v>
      </c>
    </row>
    <row r="1138" spans="1:5" x14ac:dyDescent="0.3">
      <c r="A1138">
        <v>229</v>
      </c>
      <c r="B1138">
        <v>8962</v>
      </c>
      <c r="C1138" s="2">
        <v>44717</v>
      </c>
      <c r="D1138">
        <v>411.94</v>
      </c>
      <c r="E1138" t="s">
        <v>20</v>
      </c>
    </row>
    <row r="1139" spans="1:5" x14ac:dyDescent="0.3">
      <c r="A1139">
        <v>229</v>
      </c>
      <c r="B1139">
        <v>6657</v>
      </c>
      <c r="C1139" s="2">
        <v>44630</v>
      </c>
      <c r="D1139">
        <v>259.2</v>
      </c>
      <c r="E1139" t="s">
        <v>19</v>
      </c>
    </row>
    <row r="1140" spans="1:5" x14ac:dyDescent="0.3">
      <c r="A1140">
        <v>229</v>
      </c>
      <c r="B1140">
        <v>4712</v>
      </c>
      <c r="C1140" s="2">
        <v>44683</v>
      </c>
      <c r="D1140">
        <v>200.33</v>
      </c>
      <c r="E1140" t="s">
        <v>18</v>
      </c>
    </row>
    <row r="1141" spans="1:5" x14ac:dyDescent="0.3">
      <c r="A1141">
        <v>229</v>
      </c>
      <c r="B1141">
        <v>4066</v>
      </c>
      <c r="C1141" s="2">
        <v>44616</v>
      </c>
      <c r="D1141">
        <v>202.57</v>
      </c>
      <c r="E1141" t="s">
        <v>17</v>
      </c>
    </row>
    <row r="1142" spans="1:5" x14ac:dyDescent="0.3">
      <c r="A1142">
        <v>229</v>
      </c>
      <c r="B1142">
        <v>2813</v>
      </c>
      <c r="C1142" s="2">
        <v>44728</v>
      </c>
      <c r="D1142">
        <v>261.67</v>
      </c>
      <c r="E1142" t="s">
        <v>19</v>
      </c>
    </row>
    <row r="1143" spans="1:5" x14ac:dyDescent="0.3">
      <c r="A1143">
        <v>229</v>
      </c>
      <c r="B1143">
        <v>7880</v>
      </c>
      <c r="C1143" s="2">
        <v>44705</v>
      </c>
      <c r="D1143">
        <v>346.02</v>
      </c>
      <c r="E1143" t="s">
        <v>17</v>
      </c>
    </row>
    <row r="1144" spans="1:5" x14ac:dyDescent="0.3">
      <c r="A1144">
        <v>229</v>
      </c>
      <c r="B1144">
        <v>4565</v>
      </c>
      <c r="C1144" s="2">
        <v>44639</v>
      </c>
      <c r="D1144">
        <v>240.19</v>
      </c>
      <c r="E1144" t="s">
        <v>18</v>
      </c>
    </row>
    <row r="1145" spans="1:5" x14ac:dyDescent="0.3">
      <c r="A1145">
        <v>229</v>
      </c>
      <c r="B1145">
        <v>6927</v>
      </c>
      <c r="C1145" s="2">
        <v>44661</v>
      </c>
      <c r="D1145">
        <v>491.03</v>
      </c>
      <c r="E1145" t="s">
        <v>17</v>
      </c>
    </row>
    <row r="1146" spans="1:5" x14ac:dyDescent="0.3">
      <c r="A1146">
        <v>230</v>
      </c>
      <c r="B1146">
        <v>7500</v>
      </c>
      <c r="C1146" s="2">
        <v>44891</v>
      </c>
      <c r="D1146">
        <v>421.5</v>
      </c>
      <c r="E1146" t="s">
        <v>17</v>
      </c>
    </row>
    <row r="1147" spans="1:5" x14ac:dyDescent="0.3">
      <c r="A1147">
        <v>230</v>
      </c>
      <c r="B1147">
        <v>1831</v>
      </c>
      <c r="C1147" s="2">
        <v>44876</v>
      </c>
      <c r="D1147">
        <v>263.05</v>
      </c>
      <c r="E1147" t="s">
        <v>16</v>
      </c>
    </row>
    <row r="1148" spans="1:5" x14ac:dyDescent="0.3">
      <c r="A1148">
        <v>230</v>
      </c>
      <c r="B1148">
        <v>1279</v>
      </c>
      <c r="C1148" s="2">
        <v>44671</v>
      </c>
      <c r="D1148">
        <v>481.72</v>
      </c>
      <c r="E1148" t="s">
        <v>17</v>
      </c>
    </row>
    <row r="1149" spans="1:5" x14ac:dyDescent="0.3">
      <c r="A1149">
        <v>230</v>
      </c>
      <c r="B1149">
        <v>3888</v>
      </c>
      <c r="C1149" s="2">
        <v>44809</v>
      </c>
      <c r="D1149">
        <v>202</v>
      </c>
      <c r="E1149" t="s">
        <v>20</v>
      </c>
    </row>
    <row r="1150" spans="1:5" x14ac:dyDescent="0.3">
      <c r="A1150">
        <v>230</v>
      </c>
      <c r="B1150">
        <v>8845</v>
      </c>
      <c r="C1150" s="2">
        <v>44827</v>
      </c>
      <c r="D1150">
        <v>67.94</v>
      </c>
      <c r="E1150" t="s">
        <v>17</v>
      </c>
    </row>
    <row r="1151" spans="1:5" x14ac:dyDescent="0.3">
      <c r="A1151">
        <v>230</v>
      </c>
      <c r="B1151">
        <v>7105</v>
      </c>
      <c r="C1151" s="2">
        <v>44580</v>
      </c>
      <c r="D1151">
        <v>31.86</v>
      </c>
      <c r="E1151" t="s">
        <v>20</v>
      </c>
    </row>
    <row r="1152" spans="1:5" x14ac:dyDescent="0.3">
      <c r="A1152">
        <v>231</v>
      </c>
      <c r="B1152">
        <v>2664</v>
      </c>
      <c r="C1152" s="2">
        <v>44723</v>
      </c>
      <c r="D1152">
        <v>347.94</v>
      </c>
      <c r="E1152" t="s">
        <v>20</v>
      </c>
    </row>
    <row r="1153" spans="1:5" x14ac:dyDescent="0.3">
      <c r="A1153">
        <v>231</v>
      </c>
      <c r="B1153">
        <v>2022</v>
      </c>
      <c r="C1153" s="2">
        <v>44893</v>
      </c>
      <c r="D1153">
        <v>449.55</v>
      </c>
      <c r="E1153" t="s">
        <v>17</v>
      </c>
    </row>
    <row r="1154" spans="1:5" x14ac:dyDescent="0.3">
      <c r="A1154">
        <v>231</v>
      </c>
      <c r="B1154">
        <v>5933</v>
      </c>
      <c r="C1154" s="2">
        <v>44829</v>
      </c>
      <c r="D1154">
        <v>427.65</v>
      </c>
      <c r="E1154" t="s">
        <v>20</v>
      </c>
    </row>
    <row r="1155" spans="1:5" x14ac:dyDescent="0.3">
      <c r="A1155">
        <v>231</v>
      </c>
      <c r="B1155">
        <v>8755</v>
      </c>
      <c r="C1155" s="2">
        <v>44921</v>
      </c>
      <c r="D1155">
        <v>128.28</v>
      </c>
      <c r="E1155" t="s">
        <v>19</v>
      </c>
    </row>
    <row r="1156" spans="1:5" x14ac:dyDescent="0.3">
      <c r="A1156">
        <v>232</v>
      </c>
      <c r="B1156">
        <v>5153</v>
      </c>
      <c r="C1156" s="2">
        <v>44616</v>
      </c>
      <c r="D1156">
        <v>38.549999999999997</v>
      </c>
      <c r="E1156" t="s">
        <v>18</v>
      </c>
    </row>
    <row r="1157" spans="1:5" x14ac:dyDescent="0.3">
      <c r="A1157">
        <v>232</v>
      </c>
      <c r="B1157">
        <v>7187</v>
      </c>
      <c r="C1157" s="2">
        <v>44645</v>
      </c>
      <c r="D1157">
        <v>236.33</v>
      </c>
      <c r="E1157" t="s">
        <v>19</v>
      </c>
    </row>
    <row r="1158" spans="1:5" x14ac:dyDescent="0.3">
      <c r="A1158">
        <v>232</v>
      </c>
      <c r="B1158">
        <v>5859</v>
      </c>
      <c r="C1158" s="2">
        <v>44583</v>
      </c>
      <c r="D1158">
        <v>196.51</v>
      </c>
      <c r="E1158" t="s">
        <v>16</v>
      </c>
    </row>
    <row r="1159" spans="1:5" x14ac:dyDescent="0.3">
      <c r="A1159">
        <v>232</v>
      </c>
      <c r="B1159">
        <v>2222</v>
      </c>
      <c r="C1159" s="2">
        <v>44673</v>
      </c>
      <c r="D1159">
        <v>217.36</v>
      </c>
      <c r="E1159" t="s">
        <v>17</v>
      </c>
    </row>
    <row r="1160" spans="1:5" x14ac:dyDescent="0.3">
      <c r="A1160">
        <v>232</v>
      </c>
      <c r="B1160">
        <v>1769</v>
      </c>
      <c r="C1160" s="2">
        <v>44871</v>
      </c>
      <c r="D1160">
        <v>263.33999999999997</v>
      </c>
      <c r="E1160" t="s">
        <v>18</v>
      </c>
    </row>
    <row r="1161" spans="1:5" x14ac:dyDescent="0.3">
      <c r="A1161">
        <v>232</v>
      </c>
      <c r="B1161">
        <v>3350</v>
      </c>
      <c r="C1161" s="2">
        <v>44678</v>
      </c>
      <c r="D1161">
        <v>440.13</v>
      </c>
      <c r="E1161" t="s">
        <v>18</v>
      </c>
    </row>
    <row r="1162" spans="1:5" x14ac:dyDescent="0.3">
      <c r="A1162">
        <v>232</v>
      </c>
      <c r="B1162">
        <v>8400</v>
      </c>
      <c r="C1162" s="2">
        <v>44715</v>
      </c>
      <c r="D1162">
        <v>485.11</v>
      </c>
      <c r="E1162" t="s">
        <v>16</v>
      </c>
    </row>
    <row r="1163" spans="1:5" x14ac:dyDescent="0.3">
      <c r="A1163">
        <v>232</v>
      </c>
      <c r="B1163">
        <v>8873</v>
      </c>
      <c r="C1163" s="2">
        <v>44661</v>
      </c>
      <c r="D1163">
        <v>204.86</v>
      </c>
      <c r="E1163" t="s">
        <v>19</v>
      </c>
    </row>
    <row r="1164" spans="1:5" x14ac:dyDescent="0.3">
      <c r="A1164">
        <v>233</v>
      </c>
      <c r="B1164">
        <v>6398</v>
      </c>
      <c r="C1164" s="2">
        <v>44879</v>
      </c>
      <c r="D1164">
        <v>284.72000000000003</v>
      </c>
      <c r="E1164" t="s">
        <v>16</v>
      </c>
    </row>
    <row r="1165" spans="1:5" x14ac:dyDescent="0.3">
      <c r="A1165">
        <v>233</v>
      </c>
      <c r="B1165">
        <v>3151</v>
      </c>
      <c r="C1165" s="2">
        <v>44608</v>
      </c>
      <c r="D1165">
        <v>69.760000000000005</v>
      </c>
      <c r="E1165" t="s">
        <v>20</v>
      </c>
    </row>
    <row r="1166" spans="1:5" x14ac:dyDescent="0.3">
      <c r="A1166">
        <v>233</v>
      </c>
      <c r="B1166">
        <v>1326</v>
      </c>
      <c r="C1166" s="2">
        <v>44656</v>
      </c>
      <c r="D1166">
        <v>462.94</v>
      </c>
      <c r="E1166" t="s">
        <v>17</v>
      </c>
    </row>
    <row r="1167" spans="1:5" x14ac:dyDescent="0.3">
      <c r="A1167">
        <v>234</v>
      </c>
      <c r="B1167">
        <v>6310</v>
      </c>
      <c r="C1167" s="2">
        <v>44736</v>
      </c>
      <c r="D1167">
        <v>162.56</v>
      </c>
      <c r="E1167" t="s">
        <v>18</v>
      </c>
    </row>
    <row r="1168" spans="1:5" x14ac:dyDescent="0.3">
      <c r="A1168">
        <v>234</v>
      </c>
      <c r="B1168">
        <v>2323</v>
      </c>
      <c r="C1168" s="2">
        <v>44579</v>
      </c>
      <c r="D1168">
        <v>50.6</v>
      </c>
      <c r="E1168" t="s">
        <v>19</v>
      </c>
    </row>
    <row r="1169" spans="1:5" x14ac:dyDescent="0.3">
      <c r="A1169">
        <v>234</v>
      </c>
      <c r="B1169">
        <v>1271</v>
      </c>
      <c r="C1169" s="2">
        <v>44829</v>
      </c>
      <c r="D1169">
        <v>115.18</v>
      </c>
      <c r="E1169" t="s">
        <v>18</v>
      </c>
    </row>
    <row r="1170" spans="1:5" x14ac:dyDescent="0.3">
      <c r="A1170">
        <v>234</v>
      </c>
      <c r="B1170">
        <v>7083</v>
      </c>
      <c r="C1170" s="2">
        <v>44835</v>
      </c>
      <c r="D1170">
        <v>302.69</v>
      </c>
      <c r="E1170" t="s">
        <v>16</v>
      </c>
    </row>
    <row r="1171" spans="1:5" x14ac:dyDescent="0.3">
      <c r="A1171">
        <v>234</v>
      </c>
      <c r="B1171">
        <v>2617</v>
      </c>
      <c r="C1171" s="2">
        <v>44647</v>
      </c>
      <c r="D1171">
        <v>150.62</v>
      </c>
      <c r="E1171" t="s">
        <v>20</v>
      </c>
    </row>
    <row r="1172" spans="1:5" x14ac:dyDescent="0.3">
      <c r="A1172">
        <v>234</v>
      </c>
      <c r="B1172">
        <v>3001</v>
      </c>
      <c r="C1172" s="2">
        <v>44590</v>
      </c>
      <c r="D1172">
        <v>466.05</v>
      </c>
      <c r="E1172" t="s">
        <v>19</v>
      </c>
    </row>
    <row r="1173" spans="1:5" x14ac:dyDescent="0.3">
      <c r="A1173">
        <v>234</v>
      </c>
      <c r="B1173">
        <v>1351</v>
      </c>
      <c r="C1173" s="2">
        <v>44755</v>
      </c>
      <c r="D1173">
        <v>119.48</v>
      </c>
      <c r="E1173" t="s">
        <v>16</v>
      </c>
    </row>
    <row r="1174" spans="1:5" x14ac:dyDescent="0.3">
      <c r="A1174">
        <v>234</v>
      </c>
      <c r="B1174">
        <v>8554</v>
      </c>
      <c r="C1174" s="2">
        <v>44669</v>
      </c>
      <c r="D1174">
        <v>209.52</v>
      </c>
      <c r="E1174" t="s">
        <v>17</v>
      </c>
    </row>
    <row r="1175" spans="1:5" x14ac:dyDescent="0.3">
      <c r="A1175">
        <v>235</v>
      </c>
      <c r="B1175">
        <v>9246</v>
      </c>
      <c r="C1175" s="2">
        <v>44645</v>
      </c>
      <c r="D1175">
        <v>279.74</v>
      </c>
      <c r="E1175" t="s">
        <v>16</v>
      </c>
    </row>
    <row r="1176" spans="1:5" x14ac:dyDescent="0.3">
      <c r="A1176">
        <v>235</v>
      </c>
      <c r="B1176">
        <v>5695</v>
      </c>
      <c r="C1176" s="2">
        <v>44648</v>
      </c>
      <c r="D1176">
        <v>475.22</v>
      </c>
      <c r="E1176" t="s">
        <v>16</v>
      </c>
    </row>
    <row r="1177" spans="1:5" x14ac:dyDescent="0.3">
      <c r="A1177">
        <v>235</v>
      </c>
      <c r="B1177">
        <v>5015</v>
      </c>
      <c r="C1177" s="2">
        <v>44832</v>
      </c>
      <c r="D1177">
        <v>15.54</v>
      </c>
      <c r="E1177" t="s">
        <v>16</v>
      </c>
    </row>
    <row r="1178" spans="1:5" x14ac:dyDescent="0.3">
      <c r="A1178">
        <v>236</v>
      </c>
      <c r="B1178">
        <v>4288</v>
      </c>
      <c r="C1178" s="2">
        <v>44899</v>
      </c>
      <c r="D1178">
        <v>343.69</v>
      </c>
      <c r="E1178" t="s">
        <v>17</v>
      </c>
    </row>
    <row r="1179" spans="1:5" x14ac:dyDescent="0.3">
      <c r="A1179">
        <v>236</v>
      </c>
      <c r="B1179">
        <v>5717</v>
      </c>
      <c r="C1179" s="2">
        <v>44877</v>
      </c>
      <c r="D1179">
        <v>257.05</v>
      </c>
      <c r="E1179" t="s">
        <v>16</v>
      </c>
    </row>
    <row r="1180" spans="1:5" x14ac:dyDescent="0.3">
      <c r="A1180">
        <v>236</v>
      </c>
      <c r="B1180">
        <v>6656</v>
      </c>
      <c r="C1180" s="2">
        <v>44622</v>
      </c>
      <c r="D1180">
        <v>299.58</v>
      </c>
      <c r="E1180" t="s">
        <v>18</v>
      </c>
    </row>
    <row r="1181" spans="1:5" x14ac:dyDescent="0.3">
      <c r="A1181">
        <v>236</v>
      </c>
      <c r="B1181">
        <v>9322</v>
      </c>
      <c r="C1181" s="2">
        <v>44774</v>
      </c>
      <c r="D1181">
        <v>323.12</v>
      </c>
      <c r="E1181" t="s">
        <v>16</v>
      </c>
    </row>
    <row r="1182" spans="1:5" x14ac:dyDescent="0.3">
      <c r="A1182">
        <v>236</v>
      </c>
      <c r="B1182">
        <v>6394</v>
      </c>
      <c r="C1182" s="2">
        <v>44913</v>
      </c>
      <c r="D1182">
        <v>149.68</v>
      </c>
      <c r="E1182" t="s">
        <v>16</v>
      </c>
    </row>
    <row r="1183" spans="1:5" x14ac:dyDescent="0.3">
      <c r="A1183">
        <v>236</v>
      </c>
      <c r="B1183">
        <v>7316</v>
      </c>
      <c r="C1183" s="2">
        <v>44648</v>
      </c>
      <c r="D1183">
        <v>109.87</v>
      </c>
      <c r="E1183" t="s">
        <v>17</v>
      </c>
    </row>
    <row r="1184" spans="1:5" x14ac:dyDescent="0.3">
      <c r="A1184">
        <v>237</v>
      </c>
      <c r="B1184">
        <v>7512</v>
      </c>
      <c r="C1184" s="2">
        <v>44593</v>
      </c>
      <c r="D1184">
        <v>398.99</v>
      </c>
      <c r="E1184" t="s">
        <v>16</v>
      </c>
    </row>
    <row r="1185" spans="1:5" x14ac:dyDescent="0.3">
      <c r="A1185">
        <v>238</v>
      </c>
      <c r="B1185">
        <v>2186</v>
      </c>
      <c r="C1185" s="2">
        <v>44699</v>
      </c>
      <c r="D1185">
        <v>216.64</v>
      </c>
      <c r="E1185" t="s">
        <v>20</v>
      </c>
    </row>
    <row r="1186" spans="1:5" x14ac:dyDescent="0.3">
      <c r="A1186">
        <v>238</v>
      </c>
      <c r="B1186">
        <v>8075</v>
      </c>
      <c r="C1186" s="2">
        <v>44608</v>
      </c>
      <c r="D1186">
        <v>312.20999999999998</v>
      </c>
      <c r="E1186" t="s">
        <v>19</v>
      </c>
    </row>
    <row r="1187" spans="1:5" x14ac:dyDescent="0.3">
      <c r="A1187">
        <v>238</v>
      </c>
      <c r="B1187">
        <v>6817</v>
      </c>
      <c r="C1187" s="2">
        <v>44863</v>
      </c>
      <c r="D1187">
        <v>233.59</v>
      </c>
      <c r="E1187" t="s">
        <v>19</v>
      </c>
    </row>
    <row r="1188" spans="1:5" x14ac:dyDescent="0.3">
      <c r="A1188">
        <v>239</v>
      </c>
      <c r="B1188">
        <v>8319</v>
      </c>
      <c r="C1188" s="2">
        <v>44643</v>
      </c>
      <c r="D1188">
        <v>158.43</v>
      </c>
      <c r="E1188" t="s">
        <v>20</v>
      </c>
    </row>
    <row r="1189" spans="1:5" x14ac:dyDescent="0.3">
      <c r="A1189">
        <v>239</v>
      </c>
      <c r="B1189">
        <v>2721</v>
      </c>
      <c r="C1189" s="2">
        <v>44907</v>
      </c>
      <c r="D1189">
        <v>115.9</v>
      </c>
      <c r="E1189" t="s">
        <v>18</v>
      </c>
    </row>
    <row r="1190" spans="1:5" x14ac:dyDescent="0.3">
      <c r="A1190">
        <v>239</v>
      </c>
      <c r="B1190">
        <v>2786</v>
      </c>
      <c r="C1190" s="2">
        <v>44585</v>
      </c>
      <c r="D1190">
        <v>471.72</v>
      </c>
      <c r="E1190" t="s">
        <v>16</v>
      </c>
    </row>
    <row r="1191" spans="1:5" x14ac:dyDescent="0.3">
      <c r="A1191">
        <v>239</v>
      </c>
      <c r="B1191">
        <v>9612</v>
      </c>
      <c r="C1191" s="2">
        <v>44898</v>
      </c>
      <c r="D1191">
        <v>83.09</v>
      </c>
      <c r="E1191" t="s">
        <v>16</v>
      </c>
    </row>
    <row r="1192" spans="1:5" x14ac:dyDescent="0.3">
      <c r="A1192">
        <v>239</v>
      </c>
      <c r="B1192">
        <v>2406</v>
      </c>
      <c r="C1192" s="2">
        <v>44615</v>
      </c>
      <c r="D1192">
        <v>366.67</v>
      </c>
      <c r="E1192" t="s">
        <v>16</v>
      </c>
    </row>
    <row r="1193" spans="1:5" x14ac:dyDescent="0.3">
      <c r="A1193">
        <v>239</v>
      </c>
      <c r="B1193">
        <v>8197</v>
      </c>
      <c r="C1193" s="2">
        <v>44875</v>
      </c>
      <c r="D1193">
        <v>309.18</v>
      </c>
      <c r="E1193" t="s">
        <v>16</v>
      </c>
    </row>
    <row r="1194" spans="1:5" x14ac:dyDescent="0.3">
      <c r="A1194">
        <v>239</v>
      </c>
      <c r="B1194">
        <v>9636</v>
      </c>
      <c r="C1194" s="2">
        <v>44807</v>
      </c>
      <c r="D1194">
        <v>202.06</v>
      </c>
      <c r="E1194" t="s">
        <v>20</v>
      </c>
    </row>
    <row r="1195" spans="1:5" x14ac:dyDescent="0.3">
      <c r="A1195">
        <v>239</v>
      </c>
      <c r="B1195">
        <v>3390</v>
      </c>
      <c r="C1195" s="2">
        <v>44788</v>
      </c>
      <c r="D1195">
        <v>462.86</v>
      </c>
      <c r="E1195" t="s">
        <v>18</v>
      </c>
    </row>
    <row r="1196" spans="1:5" x14ac:dyDescent="0.3">
      <c r="A1196">
        <v>239</v>
      </c>
      <c r="B1196">
        <v>8392</v>
      </c>
      <c r="C1196" s="2">
        <v>44783</v>
      </c>
      <c r="D1196">
        <v>484.93</v>
      </c>
      <c r="E1196" t="s">
        <v>16</v>
      </c>
    </row>
    <row r="1197" spans="1:5" x14ac:dyDescent="0.3">
      <c r="A1197">
        <v>240</v>
      </c>
      <c r="B1197">
        <v>2134</v>
      </c>
      <c r="C1197" s="2">
        <v>44891</v>
      </c>
      <c r="D1197">
        <v>401.08</v>
      </c>
      <c r="E1197" t="s">
        <v>19</v>
      </c>
    </row>
    <row r="1198" spans="1:5" x14ac:dyDescent="0.3">
      <c r="A1198">
        <v>240</v>
      </c>
      <c r="B1198">
        <v>7998</v>
      </c>
      <c r="C1198" s="2">
        <v>44566</v>
      </c>
      <c r="D1198">
        <v>458.39</v>
      </c>
      <c r="E1198" t="s">
        <v>19</v>
      </c>
    </row>
    <row r="1199" spans="1:5" x14ac:dyDescent="0.3">
      <c r="A1199">
        <v>241</v>
      </c>
      <c r="B1199">
        <v>4059</v>
      </c>
      <c r="C1199" s="2">
        <v>44673</v>
      </c>
      <c r="D1199">
        <v>125.96</v>
      </c>
      <c r="E1199" t="s">
        <v>19</v>
      </c>
    </row>
    <row r="1200" spans="1:5" x14ac:dyDescent="0.3">
      <c r="A1200">
        <v>241</v>
      </c>
      <c r="B1200">
        <v>5846</v>
      </c>
      <c r="C1200" s="2">
        <v>44565</v>
      </c>
      <c r="D1200">
        <v>27.6</v>
      </c>
      <c r="E1200" t="s">
        <v>20</v>
      </c>
    </row>
    <row r="1201" spans="1:5" x14ac:dyDescent="0.3">
      <c r="A1201">
        <v>241</v>
      </c>
      <c r="B1201">
        <v>5980</v>
      </c>
      <c r="C1201" s="2">
        <v>44830</v>
      </c>
      <c r="D1201">
        <v>127.06</v>
      </c>
      <c r="E1201" t="s">
        <v>16</v>
      </c>
    </row>
    <row r="1202" spans="1:5" x14ac:dyDescent="0.3">
      <c r="A1202">
        <v>241</v>
      </c>
      <c r="B1202">
        <v>8452</v>
      </c>
      <c r="C1202" s="2">
        <v>44684</v>
      </c>
      <c r="D1202">
        <v>409.19</v>
      </c>
      <c r="E1202" t="s">
        <v>16</v>
      </c>
    </row>
    <row r="1203" spans="1:5" x14ac:dyDescent="0.3">
      <c r="A1203">
        <v>241</v>
      </c>
      <c r="B1203">
        <v>1210</v>
      </c>
      <c r="C1203" s="2">
        <v>44810</v>
      </c>
      <c r="D1203">
        <v>314.17</v>
      </c>
      <c r="E1203" t="s">
        <v>20</v>
      </c>
    </row>
    <row r="1204" spans="1:5" x14ac:dyDescent="0.3">
      <c r="A1204">
        <v>241</v>
      </c>
      <c r="B1204">
        <v>3996</v>
      </c>
      <c r="C1204" s="2">
        <v>44740</v>
      </c>
      <c r="D1204">
        <v>182.18</v>
      </c>
      <c r="E1204" t="s">
        <v>17</v>
      </c>
    </row>
    <row r="1205" spans="1:5" x14ac:dyDescent="0.3">
      <c r="A1205">
        <v>241</v>
      </c>
      <c r="B1205">
        <v>6215</v>
      </c>
      <c r="C1205" s="2">
        <v>44783</v>
      </c>
      <c r="D1205">
        <v>256.72000000000003</v>
      </c>
      <c r="E1205" t="s">
        <v>17</v>
      </c>
    </row>
    <row r="1206" spans="1:5" x14ac:dyDescent="0.3">
      <c r="A1206">
        <v>241</v>
      </c>
      <c r="B1206">
        <v>9473</v>
      </c>
      <c r="C1206" s="2">
        <v>44767</v>
      </c>
      <c r="D1206">
        <v>444.16</v>
      </c>
      <c r="E1206" t="s">
        <v>17</v>
      </c>
    </row>
    <row r="1207" spans="1:5" x14ac:dyDescent="0.3">
      <c r="A1207">
        <v>241</v>
      </c>
      <c r="B1207">
        <v>3633</v>
      </c>
      <c r="C1207" s="2">
        <v>44740</v>
      </c>
      <c r="D1207">
        <v>298.89</v>
      </c>
      <c r="E1207" t="s">
        <v>17</v>
      </c>
    </row>
    <row r="1208" spans="1:5" x14ac:dyDescent="0.3">
      <c r="A1208">
        <v>242</v>
      </c>
      <c r="B1208">
        <v>1979</v>
      </c>
      <c r="C1208" s="2">
        <v>44880</v>
      </c>
      <c r="D1208">
        <v>134.74</v>
      </c>
      <c r="E1208" t="s">
        <v>16</v>
      </c>
    </row>
    <row r="1209" spans="1:5" x14ac:dyDescent="0.3">
      <c r="A1209">
        <v>242</v>
      </c>
      <c r="B1209">
        <v>5580</v>
      </c>
      <c r="C1209" s="2">
        <v>44853</v>
      </c>
      <c r="D1209">
        <v>484.62</v>
      </c>
      <c r="E1209" t="s">
        <v>17</v>
      </c>
    </row>
    <row r="1210" spans="1:5" x14ac:dyDescent="0.3">
      <c r="A1210">
        <v>242</v>
      </c>
      <c r="B1210">
        <v>8524</v>
      </c>
      <c r="C1210" s="2">
        <v>44617</v>
      </c>
      <c r="D1210">
        <v>107.37</v>
      </c>
      <c r="E1210" t="s">
        <v>19</v>
      </c>
    </row>
    <row r="1211" spans="1:5" x14ac:dyDescent="0.3">
      <c r="A1211">
        <v>243</v>
      </c>
      <c r="B1211">
        <v>6842</v>
      </c>
      <c r="C1211" s="2">
        <v>44882</v>
      </c>
      <c r="D1211">
        <v>160.29</v>
      </c>
      <c r="E1211" t="s">
        <v>17</v>
      </c>
    </row>
    <row r="1212" spans="1:5" x14ac:dyDescent="0.3">
      <c r="A1212">
        <v>243</v>
      </c>
      <c r="B1212">
        <v>3811</v>
      </c>
      <c r="C1212" s="2">
        <v>44570</v>
      </c>
      <c r="D1212">
        <v>458.27</v>
      </c>
      <c r="E1212" t="s">
        <v>20</v>
      </c>
    </row>
    <row r="1213" spans="1:5" x14ac:dyDescent="0.3">
      <c r="A1213">
        <v>243</v>
      </c>
      <c r="B1213">
        <v>5093</v>
      </c>
      <c r="C1213" s="2">
        <v>44766</v>
      </c>
      <c r="D1213">
        <v>447.53</v>
      </c>
      <c r="E1213" t="s">
        <v>20</v>
      </c>
    </row>
    <row r="1214" spans="1:5" x14ac:dyDescent="0.3">
      <c r="A1214">
        <v>243</v>
      </c>
      <c r="B1214">
        <v>5530</v>
      </c>
      <c r="C1214" s="2">
        <v>44697</v>
      </c>
      <c r="D1214">
        <v>22.91</v>
      </c>
      <c r="E1214" t="s">
        <v>17</v>
      </c>
    </row>
    <row r="1215" spans="1:5" x14ac:dyDescent="0.3">
      <c r="A1215">
        <v>243</v>
      </c>
      <c r="B1215">
        <v>4922</v>
      </c>
      <c r="C1215" s="2">
        <v>44886</v>
      </c>
      <c r="D1215">
        <v>379.69</v>
      </c>
      <c r="E1215" t="s">
        <v>17</v>
      </c>
    </row>
    <row r="1216" spans="1:5" x14ac:dyDescent="0.3">
      <c r="A1216">
        <v>243</v>
      </c>
      <c r="B1216">
        <v>2350</v>
      </c>
      <c r="C1216" s="2">
        <v>44851</v>
      </c>
      <c r="D1216">
        <v>438.95</v>
      </c>
      <c r="E1216" t="s">
        <v>19</v>
      </c>
    </row>
    <row r="1217" spans="1:5" x14ac:dyDescent="0.3">
      <c r="A1217">
        <v>243</v>
      </c>
      <c r="B1217">
        <v>7239</v>
      </c>
      <c r="C1217" s="2">
        <v>44576</v>
      </c>
      <c r="D1217">
        <v>44.12</v>
      </c>
      <c r="E1217" t="s">
        <v>19</v>
      </c>
    </row>
    <row r="1218" spans="1:5" x14ac:dyDescent="0.3">
      <c r="A1218">
        <v>243</v>
      </c>
      <c r="B1218">
        <v>1883</v>
      </c>
      <c r="C1218" s="2">
        <v>44885</v>
      </c>
      <c r="D1218">
        <v>149.35</v>
      </c>
      <c r="E1218" t="s">
        <v>20</v>
      </c>
    </row>
    <row r="1219" spans="1:5" x14ac:dyDescent="0.3">
      <c r="A1219">
        <v>243</v>
      </c>
      <c r="B1219">
        <v>1412</v>
      </c>
      <c r="C1219" s="2">
        <v>44657</v>
      </c>
      <c r="D1219">
        <v>261.07</v>
      </c>
      <c r="E1219" t="s">
        <v>16</v>
      </c>
    </row>
    <row r="1220" spans="1:5" x14ac:dyDescent="0.3">
      <c r="A1220">
        <v>244</v>
      </c>
      <c r="B1220">
        <v>2278</v>
      </c>
      <c r="C1220" s="2">
        <v>44903</v>
      </c>
      <c r="D1220">
        <v>467.07</v>
      </c>
      <c r="E1220" t="s">
        <v>17</v>
      </c>
    </row>
    <row r="1221" spans="1:5" x14ac:dyDescent="0.3">
      <c r="A1221">
        <v>244</v>
      </c>
      <c r="B1221">
        <v>8134</v>
      </c>
      <c r="C1221" s="2">
        <v>44654</v>
      </c>
      <c r="D1221">
        <v>24.71</v>
      </c>
      <c r="E1221" t="s">
        <v>16</v>
      </c>
    </row>
    <row r="1222" spans="1:5" x14ac:dyDescent="0.3">
      <c r="A1222">
        <v>244</v>
      </c>
      <c r="B1222">
        <v>7264</v>
      </c>
      <c r="C1222" s="2">
        <v>44846</v>
      </c>
      <c r="D1222">
        <v>78.06</v>
      </c>
      <c r="E1222" t="s">
        <v>17</v>
      </c>
    </row>
    <row r="1223" spans="1:5" x14ac:dyDescent="0.3">
      <c r="A1223">
        <v>244</v>
      </c>
      <c r="B1223">
        <v>9546</v>
      </c>
      <c r="C1223" s="2">
        <v>44802</v>
      </c>
      <c r="D1223">
        <v>332.66</v>
      </c>
      <c r="E1223" t="s">
        <v>17</v>
      </c>
    </row>
    <row r="1224" spans="1:5" x14ac:dyDescent="0.3">
      <c r="A1224">
        <v>244</v>
      </c>
      <c r="B1224">
        <v>8635</v>
      </c>
      <c r="C1224" s="2">
        <v>44648</v>
      </c>
      <c r="D1224">
        <v>115.21</v>
      </c>
      <c r="E1224" t="s">
        <v>18</v>
      </c>
    </row>
    <row r="1225" spans="1:5" x14ac:dyDescent="0.3">
      <c r="A1225">
        <v>244</v>
      </c>
      <c r="B1225">
        <v>8608</v>
      </c>
      <c r="C1225" s="2">
        <v>44743</v>
      </c>
      <c r="D1225">
        <v>309.60000000000002</v>
      </c>
      <c r="E1225" t="s">
        <v>19</v>
      </c>
    </row>
    <row r="1226" spans="1:5" x14ac:dyDescent="0.3">
      <c r="A1226">
        <v>244</v>
      </c>
      <c r="B1226">
        <v>2405</v>
      </c>
      <c r="C1226" s="2">
        <v>44649</v>
      </c>
      <c r="D1226">
        <v>322.58999999999997</v>
      </c>
      <c r="E1226" t="s">
        <v>16</v>
      </c>
    </row>
    <row r="1227" spans="1:5" x14ac:dyDescent="0.3">
      <c r="A1227">
        <v>245</v>
      </c>
      <c r="B1227">
        <v>9948</v>
      </c>
      <c r="C1227" s="2">
        <v>44755</v>
      </c>
      <c r="D1227">
        <v>394.18</v>
      </c>
      <c r="E1227" t="s">
        <v>17</v>
      </c>
    </row>
    <row r="1228" spans="1:5" x14ac:dyDescent="0.3">
      <c r="A1228">
        <v>245</v>
      </c>
      <c r="B1228">
        <v>5421</v>
      </c>
      <c r="C1228" s="2">
        <v>44697</v>
      </c>
      <c r="D1228">
        <v>459.71</v>
      </c>
      <c r="E1228" t="s">
        <v>18</v>
      </c>
    </row>
    <row r="1229" spans="1:5" x14ac:dyDescent="0.3">
      <c r="A1229">
        <v>245</v>
      </c>
      <c r="B1229">
        <v>4270</v>
      </c>
      <c r="C1229" s="2">
        <v>44714</v>
      </c>
      <c r="D1229">
        <v>170.28</v>
      </c>
      <c r="E1229" t="s">
        <v>19</v>
      </c>
    </row>
    <row r="1230" spans="1:5" x14ac:dyDescent="0.3">
      <c r="A1230">
        <v>245</v>
      </c>
      <c r="B1230">
        <v>9117</v>
      </c>
      <c r="C1230" s="2">
        <v>44575</v>
      </c>
      <c r="D1230">
        <v>453.87</v>
      </c>
      <c r="E1230" t="s">
        <v>17</v>
      </c>
    </row>
    <row r="1231" spans="1:5" x14ac:dyDescent="0.3">
      <c r="A1231">
        <v>245</v>
      </c>
      <c r="B1231">
        <v>3378</v>
      </c>
      <c r="C1231" s="2">
        <v>44730</v>
      </c>
      <c r="D1231">
        <v>382.68</v>
      </c>
      <c r="E1231" t="s">
        <v>20</v>
      </c>
    </row>
    <row r="1232" spans="1:5" x14ac:dyDescent="0.3">
      <c r="A1232">
        <v>245</v>
      </c>
      <c r="B1232">
        <v>2176</v>
      </c>
      <c r="C1232" s="2">
        <v>44876</v>
      </c>
      <c r="D1232">
        <v>344.58</v>
      </c>
      <c r="E1232" t="s">
        <v>19</v>
      </c>
    </row>
    <row r="1233" spans="1:5" x14ac:dyDescent="0.3">
      <c r="A1233">
        <v>245</v>
      </c>
      <c r="B1233">
        <v>8941</v>
      </c>
      <c r="C1233" s="2">
        <v>44664</v>
      </c>
      <c r="D1233">
        <v>175.4</v>
      </c>
      <c r="E1233" t="s">
        <v>20</v>
      </c>
    </row>
    <row r="1234" spans="1:5" x14ac:dyDescent="0.3">
      <c r="A1234">
        <v>245</v>
      </c>
      <c r="B1234">
        <v>5641</v>
      </c>
      <c r="C1234" s="2">
        <v>44828</v>
      </c>
      <c r="D1234">
        <v>170.1</v>
      </c>
      <c r="E1234" t="s">
        <v>16</v>
      </c>
    </row>
    <row r="1235" spans="1:5" x14ac:dyDescent="0.3">
      <c r="A1235">
        <v>245</v>
      </c>
      <c r="B1235">
        <v>7422</v>
      </c>
      <c r="C1235" s="2">
        <v>44692</v>
      </c>
      <c r="D1235">
        <v>414.29</v>
      </c>
      <c r="E1235" t="s">
        <v>18</v>
      </c>
    </row>
    <row r="1236" spans="1:5" x14ac:dyDescent="0.3">
      <c r="A1236">
        <v>246</v>
      </c>
      <c r="B1236">
        <v>4066</v>
      </c>
      <c r="C1236" s="2">
        <v>44892</v>
      </c>
      <c r="D1236">
        <v>481.33</v>
      </c>
      <c r="E1236" t="s">
        <v>16</v>
      </c>
    </row>
    <row r="1237" spans="1:5" x14ac:dyDescent="0.3">
      <c r="A1237">
        <v>246</v>
      </c>
      <c r="B1237">
        <v>4954</v>
      </c>
      <c r="C1237" s="2">
        <v>44796</v>
      </c>
      <c r="D1237">
        <v>346.82</v>
      </c>
      <c r="E1237" t="s">
        <v>18</v>
      </c>
    </row>
    <row r="1238" spans="1:5" x14ac:dyDescent="0.3">
      <c r="A1238">
        <v>246</v>
      </c>
      <c r="B1238">
        <v>7906</v>
      </c>
      <c r="C1238" s="2">
        <v>44777</v>
      </c>
      <c r="D1238">
        <v>253.19</v>
      </c>
      <c r="E1238" t="s">
        <v>17</v>
      </c>
    </row>
    <row r="1239" spans="1:5" x14ac:dyDescent="0.3">
      <c r="A1239">
        <v>246</v>
      </c>
      <c r="B1239">
        <v>8502</v>
      </c>
      <c r="C1239" s="2">
        <v>44736</v>
      </c>
      <c r="D1239">
        <v>89.8</v>
      </c>
      <c r="E1239" t="s">
        <v>17</v>
      </c>
    </row>
    <row r="1240" spans="1:5" x14ac:dyDescent="0.3">
      <c r="A1240">
        <v>247</v>
      </c>
      <c r="B1240">
        <v>4552</v>
      </c>
      <c r="C1240" s="2">
        <v>44840</v>
      </c>
      <c r="D1240">
        <v>154.02000000000001</v>
      </c>
      <c r="E1240" t="s">
        <v>16</v>
      </c>
    </row>
    <row r="1241" spans="1:5" x14ac:dyDescent="0.3">
      <c r="A1241">
        <v>247</v>
      </c>
      <c r="B1241">
        <v>7625</v>
      </c>
      <c r="C1241" s="2">
        <v>44672</v>
      </c>
      <c r="D1241">
        <v>114.96</v>
      </c>
      <c r="E1241" t="s">
        <v>16</v>
      </c>
    </row>
    <row r="1242" spans="1:5" x14ac:dyDescent="0.3">
      <c r="A1242">
        <v>247</v>
      </c>
      <c r="B1242">
        <v>2704</v>
      </c>
      <c r="C1242" s="2">
        <v>44598</v>
      </c>
      <c r="D1242">
        <v>406.81</v>
      </c>
      <c r="E1242" t="s">
        <v>17</v>
      </c>
    </row>
    <row r="1243" spans="1:5" x14ac:dyDescent="0.3">
      <c r="A1243">
        <v>247</v>
      </c>
      <c r="B1243">
        <v>7405</v>
      </c>
      <c r="C1243" s="2">
        <v>44729</v>
      </c>
      <c r="D1243">
        <v>259.07</v>
      </c>
      <c r="E1243" t="s">
        <v>17</v>
      </c>
    </row>
    <row r="1244" spans="1:5" x14ac:dyDescent="0.3">
      <c r="A1244">
        <v>247</v>
      </c>
      <c r="B1244">
        <v>5287</v>
      </c>
      <c r="C1244" s="2">
        <v>44733</v>
      </c>
      <c r="D1244">
        <v>485.95</v>
      </c>
      <c r="E1244" t="s">
        <v>17</v>
      </c>
    </row>
    <row r="1245" spans="1:5" x14ac:dyDescent="0.3">
      <c r="A1245">
        <v>247</v>
      </c>
      <c r="B1245">
        <v>4130</v>
      </c>
      <c r="C1245" s="2">
        <v>44809</v>
      </c>
      <c r="D1245">
        <v>22.47</v>
      </c>
      <c r="E1245" t="s">
        <v>19</v>
      </c>
    </row>
    <row r="1246" spans="1:5" x14ac:dyDescent="0.3">
      <c r="A1246">
        <v>247</v>
      </c>
      <c r="B1246">
        <v>8725</v>
      </c>
      <c r="C1246" s="2">
        <v>44569</v>
      </c>
      <c r="D1246">
        <v>444.4</v>
      </c>
      <c r="E1246" t="s">
        <v>17</v>
      </c>
    </row>
    <row r="1247" spans="1:5" x14ac:dyDescent="0.3">
      <c r="A1247">
        <v>248</v>
      </c>
      <c r="B1247">
        <v>7835</v>
      </c>
      <c r="C1247" s="2">
        <v>44724</v>
      </c>
      <c r="D1247">
        <v>204.89</v>
      </c>
      <c r="E1247" t="s">
        <v>18</v>
      </c>
    </row>
    <row r="1248" spans="1:5" x14ac:dyDescent="0.3">
      <c r="A1248">
        <v>248</v>
      </c>
      <c r="B1248">
        <v>3229</v>
      </c>
      <c r="C1248" s="2">
        <v>44886</v>
      </c>
      <c r="D1248">
        <v>414.89</v>
      </c>
      <c r="E1248" t="s">
        <v>20</v>
      </c>
    </row>
    <row r="1249" spans="1:5" x14ac:dyDescent="0.3">
      <c r="A1249">
        <v>248</v>
      </c>
      <c r="B1249">
        <v>1158</v>
      </c>
      <c r="C1249" s="2">
        <v>44803</v>
      </c>
      <c r="D1249">
        <v>405.75</v>
      </c>
      <c r="E1249" t="s">
        <v>19</v>
      </c>
    </row>
    <row r="1250" spans="1:5" x14ac:dyDescent="0.3">
      <c r="A1250">
        <v>248</v>
      </c>
      <c r="B1250">
        <v>8052</v>
      </c>
      <c r="C1250" s="2">
        <v>44868</v>
      </c>
      <c r="D1250">
        <v>379.88</v>
      </c>
      <c r="E1250" t="s">
        <v>17</v>
      </c>
    </row>
    <row r="1251" spans="1:5" x14ac:dyDescent="0.3">
      <c r="A1251">
        <v>248</v>
      </c>
      <c r="B1251">
        <v>3863</v>
      </c>
      <c r="C1251" s="2">
        <v>44882</v>
      </c>
      <c r="D1251">
        <v>113.73</v>
      </c>
      <c r="E1251" t="s">
        <v>18</v>
      </c>
    </row>
    <row r="1252" spans="1:5" x14ac:dyDescent="0.3">
      <c r="A1252">
        <v>249</v>
      </c>
      <c r="B1252">
        <v>7067</v>
      </c>
      <c r="C1252" s="2">
        <v>44588</v>
      </c>
      <c r="D1252">
        <v>356.39</v>
      </c>
      <c r="E1252" t="s">
        <v>20</v>
      </c>
    </row>
    <row r="1253" spans="1:5" x14ac:dyDescent="0.3">
      <c r="A1253">
        <v>250</v>
      </c>
      <c r="B1253">
        <v>7796</v>
      </c>
      <c r="C1253" s="2">
        <v>44589</v>
      </c>
      <c r="D1253">
        <v>400.78</v>
      </c>
      <c r="E1253" t="s">
        <v>20</v>
      </c>
    </row>
    <row r="1254" spans="1:5" x14ac:dyDescent="0.3">
      <c r="A1254">
        <v>250</v>
      </c>
      <c r="B1254">
        <v>6699</v>
      </c>
      <c r="C1254" s="2">
        <v>44568</v>
      </c>
      <c r="D1254">
        <v>27.98</v>
      </c>
      <c r="E1254" t="s">
        <v>17</v>
      </c>
    </row>
    <row r="1255" spans="1:5" x14ac:dyDescent="0.3">
      <c r="A1255">
        <v>250</v>
      </c>
      <c r="B1255">
        <v>4796</v>
      </c>
      <c r="C1255" s="2">
        <v>44923</v>
      </c>
      <c r="D1255">
        <v>90.66</v>
      </c>
      <c r="E1255" t="s">
        <v>16</v>
      </c>
    </row>
    <row r="1256" spans="1:5" x14ac:dyDescent="0.3">
      <c r="A1256">
        <v>250</v>
      </c>
      <c r="B1256">
        <v>5324</v>
      </c>
      <c r="C1256" s="2">
        <v>44655</v>
      </c>
      <c r="D1256">
        <v>353.55</v>
      </c>
      <c r="E1256" t="s">
        <v>16</v>
      </c>
    </row>
    <row r="1257" spans="1:5" x14ac:dyDescent="0.3">
      <c r="A1257">
        <v>250</v>
      </c>
      <c r="B1257">
        <v>4937</v>
      </c>
      <c r="C1257" s="2">
        <v>44663</v>
      </c>
      <c r="D1257">
        <v>281.14</v>
      </c>
      <c r="E1257" t="s">
        <v>18</v>
      </c>
    </row>
    <row r="1258" spans="1:5" x14ac:dyDescent="0.3">
      <c r="A1258">
        <v>250</v>
      </c>
      <c r="B1258">
        <v>1480</v>
      </c>
      <c r="C1258" s="2">
        <v>44875</v>
      </c>
      <c r="D1258">
        <v>166.39</v>
      </c>
      <c r="E1258" t="s">
        <v>19</v>
      </c>
    </row>
    <row r="1259" spans="1:5" x14ac:dyDescent="0.3">
      <c r="A1259">
        <v>250</v>
      </c>
      <c r="B1259">
        <v>9883</v>
      </c>
      <c r="C1259" s="2">
        <v>44586</v>
      </c>
      <c r="D1259">
        <v>286.86</v>
      </c>
      <c r="E1259" t="s">
        <v>19</v>
      </c>
    </row>
    <row r="1260" spans="1:5" x14ac:dyDescent="0.3">
      <c r="A1260">
        <v>251</v>
      </c>
      <c r="B1260">
        <v>3902</v>
      </c>
      <c r="C1260" s="2">
        <v>44900</v>
      </c>
      <c r="D1260">
        <v>251.56</v>
      </c>
      <c r="E1260" t="s">
        <v>19</v>
      </c>
    </row>
    <row r="1261" spans="1:5" x14ac:dyDescent="0.3">
      <c r="A1261">
        <v>251</v>
      </c>
      <c r="B1261">
        <v>3636</v>
      </c>
      <c r="C1261" s="2">
        <v>44689</v>
      </c>
      <c r="D1261">
        <v>217.4</v>
      </c>
      <c r="E1261" t="s">
        <v>18</v>
      </c>
    </row>
    <row r="1262" spans="1:5" x14ac:dyDescent="0.3">
      <c r="A1262">
        <v>251</v>
      </c>
      <c r="B1262">
        <v>4135</v>
      </c>
      <c r="C1262" s="2">
        <v>44577</v>
      </c>
      <c r="D1262">
        <v>204.24</v>
      </c>
      <c r="E1262" t="s">
        <v>16</v>
      </c>
    </row>
    <row r="1263" spans="1:5" x14ac:dyDescent="0.3">
      <c r="A1263">
        <v>251</v>
      </c>
      <c r="B1263">
        <v>2531</v>
      </c>
      <c r="C1263" s="2">
        <v>44651</v>
      </c>
      <c r="D1263">
        <v>346.3</v>
      </c>
      <c r="E1263" t="s">
        <v>20</v>
      </c>
    </row>
    <row r="1264" spans="1:5" x14ac:dyDescent="0.3">
      <c r="A1264">
        <v>251</v>
      </c>
      <c r="B1264">
        <v>9394</v>
      </c>
      <c r="C1264" s="2">
        <v>44839</v>
      </c>
      <c r="D1264">
        <v>295.08999999999997</v>
      </c>
      <c r="E1264" t="s">
        <v>17</v>
      </c>
    </row>
    <row r="1265" spans="1:5" x14ac:dyDescent="0.3">
      <c r="A1265">
        <v>251</v>
      </c>
      <c r="B1265">
        <v>9621</v>
      </c>
      <c r="C1265" s="2">
        <v>44725</v>
      </c>
      <c r="D1265">
        <v>280.13</v>
      </c>
      <c r="E1265" t="s">
        <v>20</v>
      </c>
    </row>
    <row r="1266" spans="1:5" x14ac:dyDescent="0.3">
      <c r="A1266">
        <v>251</v>
      </c>
      <c r="B1266">
        <v>4005</v>
      </c>
      <c r="C1266" s="2">
        <v>44679</v>
      </c>
      <c r="D1266">
        <v>374.07</v>
      </c>
      <c r="E1266" t="s">
        <v>18</v>
      </c>
    </row>
    <row r="1267" spans="1:5" x14ac:dyDescent="0.3">
      <c r="A1267">
        <v>252</v>
      </c>
      <c r="B1267">
        <v>5445</v>
      </c>
      <c r="C1267" s="2">
        <v>44620</v>
      </c>
      <c r="D1267">
        <v>308.11</v>
      </c>
      <c r="E1267" t="s">
        <v>17</v>
      </c>
    </row>
    <row r="1268" spans="1:5" x14ac:dyDescent="0.3">
      <c r="A1268">
        <v>252</v>
      </c>
      <c r="B1268">
        <v>3167</v>
      </c>
      <c r="C1268" s="2">
        <v>44671</v>
      </c>
      <c r="D1268">
        <v>8.69</v>
      </c>
      <c r="E1268" t="s">
        <v>19</v>
      </c>
    </row>
    <row r="1269" spans="1:5" x14ac:dyDescent="0.3">
      <c r="A1269">
        <v>252</v>
      </c>
      <c r="B1269">
        <v>3115</v>
      </c>
      <c r="C1269" s="2">
        <v>44684</v>
      </c>
      <c r="D1269">
        <v>489.77</v>
      </c>
      <c r="E1269" t="s">
        <v>19</v>
      </c>
    </row>
    <row r="1270" spans="1:5" x14ac:dyDescent="0.3">
      <c r="A1270">
        <v>252</v>
      </c>
      <c r="B1270">
        <v>2313</v>
      </c>
      <c r="C1270" s="2">
        <v>44770</v>
      </c>
      <c r="D1270">
        <v>174.14</v>
      </c>
      <c r="E1270" t="s">
        <v>19</v>
      </c>
    </row>
    <row r="1271" spans="1:5" x14ac:dyDescent="0.3">
      <c r="A1271">
        <v>253</v>
      </c>
      <c r="B1271">
        <v>3477</v>
      </c>
      <c r="C1271" s="2">
        <v>44764</v>
      </c>
      <c r="D1271">
        <v>479.69</v>
      </c>
      <c r="E1271" t="s">
        <v>16</v>
      </c>
    </row>
    <row r="1272" spans="1:5" x14ac:dyDescent="0.3">
      <c r="A1272">
        <v>253</v>
      </c>
      <c r="B1272">
        <v>7632</v>
      </c>
      <c r="C1272" s="2">
        <v>44611</v>
      </c>
      <c r="D1272">
        <v>103.82</v>
      </c>
      <c r="E1272" t="s">
        <v>18</v>
      </c>
    </row>
    <row r="1273" spans="1:5" x14ac:dyDescent="0.3">
      <c r="A1273">
        <v>253</v>
      </c>
      <c r="B1273">
        <v>2326</v>
      </c>
      <c r="C1273" s="2">
        <v>44586</v>
      </c>
      <c r="D1273">
        <v>447.08</v>
      </c>
      <c r="E1273" t="s">
        <v>20</v>
      </c>
    </row>
    <row r="1274" spans="1:5" x14ac:dyDescent="0.3">
      <c r="A1274">
        <v>253</v>
      </c>
      <c r="B1274">
        <v>5613</v>
      </c>
      <c r="C1274" s="2">
        <v>44896</v>
      </c>
      <c r="D1274">
        <v>179.77</v>
      </c>
      <c r="E1274" t="s">
        <v>17</v>
      </c>
    </row>
    <row r="1275" spans="1:5" x14ac:dyDescent="0.3">
      <c r="A1275">
        <v>253</v>
      </c>
      <c r="B1275">
        <v>7642</v>
      </c>
      <c r="C1275" s="2">
        <v>44792</v>
      </c>
      <c r="D1275">
        <v>108.75</v>
      </c>
      <c r="E1275" t="s">
        <v>17</v>
      </c>
    </row>
    <row r="1276" spans="1:5" x14ac:dyDescent="0.3">
      <c r="A1276">
        <v>254</v>
      </c>
      <c r="B1276">
        <v>6544</v>
      </c>
      <c r="C1276" s="2">
        <v>44837</v>
      </c>
      <c r="D1276">
        <v>444.41</v>
      </c>
      <c r="E1276" t="s">
        <v>19</v>
      </c>
    </row>
    <row r="1277" spans="1:5" x14ac:dyDescent="0.3">
      <c r="A1277">
        <v>254</v>
      </c>
      <c r="B1277">
        <v>1921</v>
      </c>
      <c r="C1277" s="2">
        <v>44757</v>
      </c>
      <c r="D1277">
        <v>40.58</v>
      </c>
      <c r="E1277" t="s">
        <v>20</v>
      </c>
    </row>
    <row r="1278" spans="1:5" x14ac:dyDescent="0.3">
      <c r="A1278">
        <v>254</v>
      </c>
      <c r="B1278">
        <v>2793</v>
      </c>
      <c r="C1278" s="2">
        <v>44601</v>
      </c>
      <c r="D1278">
        <v>201</v>
      </c>
      <c r="E1278" t="s">
        <v>18</v>
      </c>
    </row>
    <row r="1279" spans="1:5" x14ac:dyDescent="0.3">
      <c r="A1279">
        <v>254</v>
      </c>
      <c r="B1279">
        <v>6401</v>
      </c>
      <c r="C1279" s="2">
        <v>44807</v>
      </c>
      <c r="D1279">
        <v>163.22999999999999</v>
      </c>
      <c r="E1279" t="s">
        <v>16</v>
      </c>
    </row>
    <row r="1280" spans="1:5" x14ac:dyDescent="0.3">
      <c r="A1280">
        <v>254</v>
      </c>
      <c r="B1280">
        <v>4804</v>
      </c>
      <c r="C1280" s="2">
        <v>44571</v>
      </c>
      <c r="D1280">
        <v>274.39999999999998</v>
      </c>
      <c r="E1280" t="s">
        <v>18</v>
      </c>
    </row>
    <row r="1281" spans="1:5" x14ac:dyDescent="0.3">
      <c r="A1281">
        <v>254</v>
      </c>
      <c r="B1281">
        <v>1885</v>
      </c>
      <c r="C1281" s="2">
        <v>44642</v>
      </c>
      <c r="D1281">
        <v>36.71</v>
      </c>
      <c r="E1281" t="s">
        <v>16</v>
      </c>
    </row>
    <row r="1282" spans="1:5" x14ac:dyDescent="0.3">
      <c r="A1282">
        <v>254</v>
      </c>
      <c r="B1282">
        <v>9954</v>
      </c>
      <c r="C1282" s="2">
        <v>44728</v>
      </c>
      <c r="D1282">
        <v>337.91</v>
      </c>
      <c r="E1282" t="s">
        <v>17</v>
      </c>
    </row>
    <row r="1283" spans="1:5" x14ac:dyDescent="0.3">
      <c r="A1283">
        <v>254</v>
      </c>
      <c r="B1283">
        <v>3348</v>
      </c>
      <c r="C1283" s="2">
        <v>44582</v>
      </c>
      <c r="D1283">
        <v>231.85</v>
      </c>
      <c r="E1283" t="s">
        <v>20</v>
      </c>
    </row>
    <row r="1284" spans="1:5" x14ac:dyDescent="0.3">
      <c r="A1284">
        <v>254</v>
      </c>
      <c r="B1284">
        <v>1055</v>
      </c>
      <c r="C1284" s="2">
        <v>44904</v>
      </c>
      <c r="D1284">
        <v>490.17</v>
      </c>
      <c r="E1284" t="s">
        <v>16</v>
      </c>
    </row>
    <row r="1285" spans="1:5" x14ac:dyDescent="0.3">
      <c r="A1285">
        <v>255</v>
      </c>
      <c r="B1285">
        <v>7483</v>
      </c>
      <c r="C1285" s="2">
        <v>44607</v>
      </c>
      <c r="D1285">
        <v>381.38</v>
      </c>
      <c r="E1285" t="s">
        <v>18</v>
      </c>
    </row>
    <row r="1286" spans="1:5" x14ac:dyDescent="0.3">
      <c r="A1286">
        <v>255</v>
      </c>
      <c r="B1286">
        <v>1115</v>
      </c>
      <c r="C1286" s="2">
        <v>44923</v>
      </c>
      <c r="D1286">
        <v>495.75</v>
      </c>
      <c r="E1286" t="s">
        <v>18</v>
      </c>
    </row>
    <row r="1287" spans="1:5" x14ac:dyDescent="0.3">
      <c r="A1287">
        <v>255</v>
      </c>
      <c r="B1287">
        <v>9549</v>
      </c>
      <c r="C1287" s="2">
        <v>44779</v>
      </c>
      <c r="D1287">
        <v>14.8</v>
      </c>
      <c r="E1287" t="s">
        <v>17</v>
      </c>
    </row>
    <row r="1288" spans="1:5" x14ac:dyDescent="0.3">
      <c r="A1288">
        <v>255</v>
      </c>
      <c r="B1288">
        <v>6359</v>
      </c>
      <c r="C1288" s="2">
        <v>44823</v>
      </c>
      <c r="D1288">
        <v>360.88</v>
      </c>
      <c r="E1288" t="s">
        <v>18</v>
      </c>
    </row>
    <row r="1289" spans="1:5" x14ac:dyDescent="0.3">
      <c r="A1289">
        <v>255</v>
      </c>
      <c r="B1289">
        <v>1996</v>
      </c>
      <c r="C1289" s="2">
        <v>44738</v>
      </c>
      <c r="D1289">
        <v>490.36</v>
      </c>
      <c r="E1289" t="s">
        <v>16</v>
      </c>
    </row>
    <row r="1290" spans="1:5" x14ac:dyDescent="0.3">
      <c r="A1290">
        <v>255</v>
      </c>
      <c r="B1290">
        <v>7453</v>
      </c>
      <c r="C1290" s="2">
        <v>44630</v>
      </c>
      <c r="D1290">
        <v>476.74</v>
      </c>
      <c r="E1290" t="s">
        <v>20</v>
      </c>
    </row>
    <row r="1291" spans="1:5" x14ac:dyDescent="0.3">
      <c r="A1291">
        <v>255</v>
      </c>
      <c r="B1291">
        <v>7461</v>
      </c>
      <c r="C1291" s="2">
        <v>44871</v>
      </c>
      <c r="D1291">
        <v>452.78</v>
      </c>
      <c r="E1291" t="s">
        <v>20</v>
      </c>
    </row>
    <row r="1292" spans="1:5" x14ac:dyDescent="0.3">
      <c r="A1292">
        <v>256</v>
      </c>
      <c r="B1292">
        <v>9938</v>
      </c>
      <c r="C1292" s="2">
        <v>44841</v>
      </c>
      <c r="D1292">
        <v>208.67</v>
      </c>
      <c r="E1292" t="s">
        <v>19</v>
      </c>
    </row>
    <row r="1293" spans="1:5" x14ac:dyDescent="0.3">
      <c r="A1293">
        <v>257</v>
      </c>
      <c r="B1293">
        <v>5448</v>
      </c>
      <c r="C1293" s="2">
        <v>44583</v>
      </c>
      <c r="D1293">
        <v>92.62</v>
      </c>
      <c r="E1293" t="s">
        <v>18</v>
      </c>
    </row>
    <row r="1294" spans="1:5" x14ac:dyDescent="0.3">
      <c r="A1294">
        <v>258</v>
      </c>
      <c r="B1294">
        <v>6877</v>
      </c>
      <c r="C1294" s="2">
        <v>44680</v>
      </c>
      <c r="D1294">
        <v>403.78</v>
      </c>
      <c r="E1294" t="s">
        <v>19</v>
      </c>
    </row>
    <row r="1295" spans="1:5" x14ac:dyDescent="0.3">
      <c r="A1295">
        <v>258</v>
      </c>
      <c r="B1295">
        <v>8637</v>
      </c>
      <c r="C1295" s="2">
        <v>44871</v>
      </c>
      <c r="D1295">
        <v>108.43</v>
      </c>
      <c r="E1295" t="s">
        <v>19</v>
      </c>
    </row>
    <row r="1296" spans="1:5" x14ac:dyDescent="0.3">
      <c r="A1296">
        <v>258</v>
      </c>
      <c r="B1296">
        <v>3964</v>
      </c>
      <c r="C1296" s="2">
        <v>44846</v>
      </c>
      <c r="D1296">
        <v>276.42</v>
      </c>
      <c r="E1296" t="s">
        <v>17</v>
      </c>
    </row>
    <row r="1297" spans="1:5" x14ac:dyDescent="0.3">
      <c r="A1297">
        <v>258</v>
      </c>
      <c r="B1297">
        <v>5108</v>
      </c>
      <c r="C1297" s="2">
        <v>44608</v>
      </c>
      <c r="D1297">
        <v>44.22</v>
      </c>
      <c r="E1297" t="s">
        <v>19</v>
      </c>
    </row>
    <row r="1298" spans="1:5" x14ac:dyDescent="0.3">
      <c r="A1298">
        <v>259</v>
      </c>
      <c r="B1298">
        <v>8030</v>
      </c>
      <c r="C1298" s="2">
        <v>44856</v>
      </c>
      <c r="D1298">
        <v>336.72</v>
      </c>
      <c r="E1298" t="s">
        <v>18</v>
      </c>
    </row>
    <row r="1299" spans="1:5" x14ac:dyDescent="0.3">
      <c r="A1299">
        <v>259</v>
      </c>
      <c r="B1299">
        <v>7294</v>
      </c>
      <c r="C1299" s="2">
        <v>44706</v>
      </c>
      <c r="D1299">
        <v>367.84</v>
      </c>
      <c r="E1299" t="s">
        <v>17</v>
      </c>
    </row>
    <row r="1300" spans="1:5" x14ac:dyDescent="0.3">
      <c r="A1300">
        <v>259</v>
      </c>
      <c r="B1300">
        <v>4425</v>
      </c>
      <c r="C1300" s="2">
        <v>44597</v>
      </c>
      <c r="D1300">
        <v>45.1</v>
      </c>
      <c r="E1300" t="s">
        <v>20</v>
      </c>
    </row>
    <row r="1301" spans="1:5" x14ac:dyDescent="0.3">
      <c r="A1301">
        <v>259</v>
      </c>
      <c r="B1301">
        <v>3885</v>
      </c>
      <c r="C1301" s="2">
        <v>44707</v>
      </c>
      <c r="D1301">
        <v>136.69</v>
      </c>
      <c r="E1301" t="s">
        <v>18</v>
      </c>
    </row>
    <row r="1302" spans="1:5" x14ac:dyDescent="0.3">
      <c r="A1302">
        <v>259</v>
      </c>
      <c r="B1302">
        <v>2849</v>
      </c>
      <c r="C1302" s="2">
        <v>44570</v>
      </c>
      <c r="D1302">
        <v>137.38999999999999</v>
      </c>
      <c r="E1302" t="s">
        <v>16</v>
      </c>
    </row>
    <row r="1303" spans="1:5" x14ac:dyDescent="0.3">
      <c r="A1303">
        <v>259</v>
      </c>
      <c r="B1303">
        <v>1354</v>
      </c>
      <c r="C1303" s="2">
        <v>44735</v>
      </c>
      <c r="D1303">
        <v>445.93</v>
      </c>
      <c r="E1303" t="s">
        <v>20</v>
      </c>
    </row>
    <row r="1304" spans="1:5" x14ac:dyDescent="0.3">
      <c r="A1304">
        <v>260</v>
      </c>
      <c r="B1304">
        <v>2089</v>
      </c>
      <c r="C1304" s="2">
        <v>44824</v>
      </c>
      <c r="D1304">
        <v>326.35000000000002</v>
      </c>
      <c r="E1304" t="s">
        <v>18</v>
      </c>
    </row>
    <row r="1305" spans="1:5" x14ac:dyDescent="0.3">
      <c r="A1305">
        <v>260</v>
      </c>
      <c r="B1305">
        <v>5858</v>
      </c>
      <c r="C1305" s="2">
        <v>44731</v>
      </c>
      <c r="D1305">
        <v>454.65</v>
      </c>
      <c r="E1305" t="s">
        <v>20</v>
      </c>
    </row>
    <row r="1306" spans="1:5" x14ac:dyDescent="0.3">
      <c r="A1306">
        <v>260</v>
      </c>
      <c r="B1306">
        <v>7536</v>
      </c>
      <c r="C1306" s="2">
        <v>44655</v>
      </c>
      <c r="D1306">
        <v>406.11</v>
      </c>
      <c r="E1306" t="s">
        <v>18</v>
      </c>
    </row>
    <row r="1307" spans="1:5" x14ac:dyDescent="0.3">
      <c r="A1307">
        <v>260</v>
      </c>
      <c r="B1307">
        <v>6113</v>
      </c>
      <c r="C1307" s="2">
        <v>44750</v>
      </c>
      <c r="D1307">
        <v>73.27</v>
      </c>
      <c r="E1307" t="s">
        <v>17</v>
      </c>
    </row>
    <row r="1308" spans="1:5" x14ac:dyDescent="0.3">
      <c r="A1308">
        <v>260</v>
      </c>
      <c r="B1308">
        <v>5648</v>
      </c>
      <c r="C1308" s="2">
        <v>44819</v>
      </c>
      <c r="D1308">
        <v>382.53</v>
      </c>
      <c r="E1308" t="s">
        <v>18</v>
      </c>
    </row>
    <row r="1309" spans="1:5" x14ac:dyDescent="0.3">
      <c r="A1309">
        <v>260</v>
      </c>
      <c r="B1309">
        <v>4525</v>
      </c>
      <c r="C1309" s="2">
        <v>44625</v>
      </c>
      <c r="D1309">
        <v>132.46</v>
      </c>
      <c r="E1309" t="s">
        <v>16</v>
      </c>
    </row>
    <row r="1310" spans="1:5" x14ac:dyDescent="0.3">
      <c r="A1310">
        <v>260</v>
      </c>
      <c r="B1310">
        <v>4655</v>
      </c>
      <c r="C1310" s="2">
        <v>44865</v>
      </c>
      <c r="D1310">
        <v>467.01</v>
      </c>
      <c r="E1310" t="s">
        <v>19</v>
      </c>
    </row>
    <row r="1311" spans="1:5" x14ac:dyDescent="0.3">
      <c r="A1311">
        <v>260</v>
      </c>
      <c r="B1311">
        <v>6379</v>
      </c>
      <c r="C1311" s="2">
        <v>44641</v>
      </c>
      <c r="D1311">
        <v>153.34</v>
      </c>
      <c r="E1311" t="s">
        <v>17</v>
      </c>
    </row>
    <row r="1312" spans="1:5" x14ac:dyDescent="0.3">
      <c r="A1312">
        <v>261</v>
      </c>
      <c r="B1312">
        <v>8196</v>
      </c>
      <c r="C1312" s="2">
        <v>44712</v>
      </c>
      <c r="D1312">
        <v>489.07</v>
      </c>
      <c r="E1312" t="s">
        <v>17</v>
      </c>
    </row>
    <row r="1313" spans="1:5" x14ac:dyDescent="0.3">
      <c r="A1313">
        <v>262</v>
      </c>
      <c r="B1313">
        <v>2729</v>
      </c>
      <c r="C1313" s="2">
        <v>44900</v>
      </c>
      <c r="D1313">
        <v>389.3</v>
      </c>
      <c r="E1313" t="s">
        <v>20</v>
      </c>
    </row>
    <row r="1314" spans="1:5" x14ac:dyDescent="0.3">
      <c r="A1314">
        <v>262</v>
      </c>
      <c r="B1314">
        <v>7181</v>
      </c>
      <c r="C1314" s="2">
        <v>44887</v>
      </c>
      <c r="D1314">
        <v>114.63</v>
      </c>
      <c r="E1314" t="s">
        <v>19</v>
      </c>
    </row>
    <row r="1315" spans="1:5" x14ac:dyDescent="0.3">
      <c r="A1315">
        <v>262</v>
      </c>
      <c r="B1315">
        <v>2456</v>
      </c>
      <c r="C1315" s="2">
        <v>44605</v>
      </c>
      <c r="D1315">
        <v>269.19</v>
      </c>
      <c r="E1315" t="s">
        <v>18</v>
      </c>
    </row>
    <row r="1316" spans="1:5" x14ac:dyDescent="0.3">
      <c r="A1316">
        <v>262</v>
      </c>
      <c r="B1316">
        <v>1584</v>
      </c>
      <c r="C1316" s="2">
        <v>44844</v>
      </c>
      <c r="D1316">
        <v>373.09</v>
      </c>
      <c r="E1316" t="s">
        <v>20</v>
      </c>
    </row>
    <row r="1317" spans="1:5" x14ac:dyDescent="0.3">
      <c r="A1317">
        <v>262</v>
      </c>
      <c r="B1317">
        <v>9387</v>
      </c>
      <c r="C1317" s="2">
        <v>44580</v>
      </c>
      <c r="D1317">
        <v>339.95</v>
      </c>
      <c r="E1317" t="s">
        <v>19</v>
      </c>
    </row>
    <row r="1318" spans="1:5" x14ac:dyDescent="0.3">
      <c r="A1318">
        <v>262</v>
      </c>
      <c r="B1318">
        <v>2584</v>
      </c>
      <c r="C1318" s="2">
        <v>44863</v>
      </c>
      <c r="D1318">
        <v>38.6</v>
      </c>
      <c r="E1318" t="s">
        <v>18</v>
      </c>
    </row>
    <row r="1319" spans="1:5" x14ac:dyDescent="0.3">
      <c r="A1319">
        <v>262</v>
      </c>
      <c r="B1319">
        <v>8409</v>
      </c>
      <c r="C1319" s="2">
        <v>44856</v>
      </c>
      <c r="D1319">
        <v>474.7</v>
      </c>
      <c r="E1319" t="s">
        <v>16</v>
      </c>
    </row>
    <row r="1320" spans="1:5" x14ac:dyDescent="0.3">
      <c r="A1320">
        <v>262</v>
      </c>
      <c r="B1320">
        <v>7064</v>
      </c>
      <c r="C1320" s="2">
        <v>44760</v>
      </c>
      <c r="D1320">
        <v>468.35</v>
      </c>
      <c r="E1320" t="s">
        <v>17</v>
      </c>
    </row>
    <row r="1321" spans="1:5" x14ac:dyDescent="0.3">
      <c r="A1321">
        <v>262</v>
      </c>
      <c r="B1321">
        <v>7291</v>
      </c>
      <c r="C1321" s="2">
        <v>44652</v>
      </c>
      <c r="D1321">
        <v>472.78</v>
      </c>
      <c r="E1321" t="s">
        <v>17</v>
      </c>
    </row>
    <row r="1322" spans="1:5" x14ac:dyDescent="0.3">
      <c r="A1322">
        <v>263</v>
      </c>
      <c r="B1322">
        <v>6273</v>
      </c>
      <c r="C1322" s="2">
        <v>44875</v>
      </c>
      <c r="D1322">
        <v>13.04</v>
      </c>
      <c r="E1322" t="s">
        <v>19</v>
      </c>
    </row>
    <row r="1323" spans="1:5" x14ac:dyDescent="0.3">
      <c r="A1323">
        <v>264</v>
      </c>
      <c r="B1323">
        <v>9290</v>
      </c>
      <c r="C1323" s="2">
        <v>44765</v>
      </c>
      <c r="D1323">
        <v>207.81</v>
      </c>
      <c r="E1323" t="s">
        <v>16</v>
      </c>
    </row>
    <row r="1324" spans="1:5" x14ac:dyDescent="0.3">
      <c r="A1324">
        <v>264</v>
      </c>
      <c r="B1324">
        <v>2079</v>
      </c>
      <c r="C1324" s="2">
        <v>44677</v>
      </c>
      <c r="D1324">
        <v>317.20999999999998</v>
      </c>
      <c r="E1324" t="s">
        <v>20</v>
      </c>
    </row>
    <row r="1325" spans="1:5" x14ac:dyDescent="0.3">
      <c r="A1325">
        <v>265</v>
      </c>
      <c r="B1325">
        <v>4097</v>
      </c>
      <c r="C1325" s="2">
        <v>44801</v>
      </c>
      <c r="D1325">
        <v>95.34</v>
      </c>
      <c r="E1325" t="s">
        <v>18</v>
      </c>
    </row>
    <row r="1326" spans="1:5" x14ac:dyDescent="0.3">
      <c r="A1326">
        <v>265</v>
      </c>
      <c r="B1326">
        <v>3344</v>
      </c>
      <c r="C1326" s="2">
        <v>44611</v>
      </c>
      <c r="D1326">
        <v>294.83</v>
      </c>
      <c r="E1326" t="s">
        <v>19</v>
      </c>
    </row>
    <row r="1327" spans="1:5" x14ac:dyDescent="0.3">
      <c r="A1327">
        <v>265</v>
      </c>
      <c r="B1327">
        <v>6570</v>
      </c>
      <c r="C1327" s="2">
        <v>44630</v>
      </c>
      <c r="D1327">
        <v>223.77</v>
      </c>
      <c r="E1327" t="s">
        <v>19</v>
      </c>
    </row>
    <row r="1328" spans="1:5" x14ac:dyDescent="0.3">
      <c r="A1328">
        <v>265</v>
      </c>
      <c r="B1328">
        <v>5687</v>
      </c>
      <c r="C1328" s="2">
        <v>44787</v>
      </c>
      <c r="D1328">
        <v>404.47</v>
      </c>
      <c r="E1328" t="s">
        <v>20</v>
      </c>
    </row>
    <row r="1329" spans="1:5" x14ac:dyDescent="0.3">
      <c r="A1329">
        <v>265</v>
      </c>
      <c r="B1329">
        <v>4349</v>
      </c>
      <c r="C1329" s="2">
        <v>44723</v>
      </c>
      <c r="D1329">
        <v>493.46</v>
      </c>
      <c r="E1329" t="s">
        <v>17</v>
      </c>
    </row>
    <row r="1330" spans="1:5" x14ac:dyDescent="0.3">
      <c r="A1330">
        <v>266</v>
      </c>
      <c r="B1330">
        <v>7920</v>
      </c>
      <c r="C1330" s="2">
        <v>44672</v>
      </c>
      <c r="D1330">
        <v>459.39</v>
      </c>
      <c r="E1330" t="s">
        <v>20</v>
      </c>
    </row>
    <row r="1331" spans="1:5" x14ac:dyDescent="0.3">
      <c r="A1331">
        <v>267</v>
      </c>
      <c r="B1331">
        <v>1056</v>
      </c>
      <c r="C1331" s="2">
        <v>44888</v>
      </c>
      <c r="D1331">
        <v>208.45</v>
      </c>
      <c r="E1331" t="s">
        <v>20</v>
      </c>
    </row>
    <row r="1332" spans="1:5" x14ac:dyDescent="0.3">
      <c r="A1332">
        <v>267</v>
      </c>
      <c r="B1332">
        <v>7129</v>
      </c>
      <c r="C1332" s="2">
        <v>44664</v>
      </c>
      <c r="D1332">
        <v>34.159999999999997</v>
      </c>
      <c r="E1332" t="s">
        <v>17</v>
      </c>
    </row>
    <row r="1333" spans="1:5" x14ac:dyDescent="0.3">
      <c r="A1333">
        <v>267</v>
      </c>
      <c r="B1333">
        <v>5973</v>
      </c>
      <c r="C1333" s="2">
        <v>44654</v>
      </c>
      <c r="D1333">
        <v>218.75</v>
      </c>
      <c r="E1333" t="s">
        <v>16</v>
      </c>
    </row>
    <row r="1334" spans="1:5" x14ac:dyDescent="0.3">
      <c r="A1334">
        <v>268</v>
      </c>
      <c r="B1334">
        <v>1850</v>
      </c>
      <c r="C1334" s="2">
        <v>44596</v>
      </c>
      <c r="D1334">
        <v>214.39</v>
      </c>
      <c r="E1334" t="s">
        <v>20</v>
      </c>
    </row>
    <row r="1335" spans="1:5" x14ac:dyDescent="0.3">
      <c r="A1335">
        <v>268</v>
      </c>
      <c r="B1335">
        <v>6537</v>
      </c>
      <c r="C1335" s="2">
        <v>44656</v>
      </c>
      <c r="D1335">
        <v>166.83</v>
      </c>
      <c r="E1335" t="s">
        <v>20</v>
      </c>
    </row>
    <row r="1336" spans="1:5" x14ac:dyDescent="0.3">
      <c r="A1336">
        <v>268</v>
      </c>
      <c r="B1336">
        <v>4555</v>
      </c>
      <c r="C1336" s="2">
        <v>44878</v>
      </c>
      <c r="D1336">
        <v>164.96</v>
      </c>
      <c r="E1336" t="s">
        <v>17</v>
      </c>
    </row>
    <row r="1337" spans="1:5" x14ac:dyDescent="0.3">
      <c r="A1337">
        <v>268</v>
      </c>
      <c r="B1337">
        <v>7233</v>
      </c>
      <c r="C1337" s="2">
        <v>44632</v>
      </c>
      <c r="D1337">
        <v>298.18</v>
      </c>
      <c r="E1337" t="s">
        <v>16</v>
      </c>
    </row>
    <row r="1338" spans="1:5" x14ac:dyDescent="0.3">
      <c r="A1338">
        <v>268</v>
      </c>
      <c r="B1338">
        <v>7123</v>
      </c>
      <c r="C1338" s="2">
        <v>44865</v>
      </c>
      <c r="D1338">
        <v>251.8</v>
      </c>
      <c r="E1338" t="s">
        <v>16</v>
      </c>
    </row>
    <row r="1339" spans="1:5" x14ac:dyDescent="0.3">
      <c r="A1339">
        <v>269</v>
      </c>
      <c r="B1339">
        <v>2475</v>
      </c>
      <c r="C1339" s="2">
        <v>44802</v>
      </c>
      <c r="D1339">
        <v>380.93</v>
      </c>
      <c r="E1339" t="s">
        <v>20</v>
      </c>
    </row>
    <row r="1340" spans="1:5" x14ac:dyDescent="0.3">
      <c r="A1340">
        <v>269</v>
      </c>
      <c r="B1340">
        <v>5015</v>
      </c>
      <c r="C1340" s="2">
        <v>44907</v>
      </c>
      <c r="D1340">
        <v>341.58</v>
      </c>
      <c r="E1340" t="s">
        <v>18</v>
      </c>
    </row>
    <row r="1341" spans="1:5" x14ac:dyDescent="0.3">
      <c r="A1341">
        <v>269</v>
      </c>
      <c r="B1341">
        <v>7163</v>
      </c>
      <c r="C1341" s="2">
        <v>44707</v>
      </c>
      <c r="D1341">
        <v>335.38</v>
      </c>
      <c r="E1341" t="s">
        <v>16</v>
      </c>
    </row>
    <row r="1342" spans="1:5" x14ac:dyDescent="0.3">
      <c r="A1342">
        <v>269</v>
      </c>
      <c r="B1342">
        <v>3768</v>
      </c>
      <c r="C1342" s="2">
        <v>44894</v>
      </c>
      <c r="D1342">
        <v>131.9</v>
      </c>
      <c r="E1342" t="s">
        <v>16</v>
      </c>
    </row>
    <row r="1343" spans="1:5" x14ac:dyDescent="0.3">
      <c r="A1343">
        <v>269</v>
      </c>
      <c r="B1343">
        <v>5985</v>
      </c>
      <c r="C1343" s="2">
        <v>44881</v>
      </c>
      <c r="D1343">
        <v>20.92</v>
      </c>
      <c r="E1343" t="s">
        <v>16</v>
      </c>
    </row>
    <row r="1344" spans="1:5" x14ac:dyDescent="0.3">
      <c r="A1344">
        <v>269</v>
      </c>
      <c r="B1344">
        <v>9823</v>
      </c>
      <c r="C1344" s="2">
        <v>44709</v>
      </c>
      <c r="D1344">
        <v>196.16</v>
      </c>
      <c r="E1344" t="s">
        <v>17</v>
      </c>
    </row>
    <row r="1345" spans="1:5" x14ac:dyDescent="0.3">
      <c r="A1345">
        <v>269</v>
      </c>
      <c r="B1345">
        <v>3567</v>
      </c>
      <c r="C1345" s="2">
        <v>44857</v>
      </c>
      <c r="D1345">
        <v>495.06</v>
      </c>
      <c r="E1345" t="s">
        <v>20</v>
      </c>
    </row>
    <row r="1346" spans="1:5" x14ac:dyDescent="0.3">
      <c r="A1346">
        <v>269</v>
      </c>
      <c r="B1346">
        <v>8376</v>
      </c>
      <c r="C1346" s="2">
        <v>44856</v>
      </c>
      <c r="D1346">
        <v>78.45</v>
      </c>
      <c r="E1346" t="s">
        <v>18</v>
      </c>
    </row>
    <row r="1347" spans="1:5" x14ac:dyDescent="0.3">
      <c r="A1347">
        <v>269</v>
      </c>
      <c r="B1347">
        <v>8345</v>
      </c>
      <c r="C1347" s="2">
        <v>44646</v>
      </c>
      <c r="D1347">
        <v>143.49</v>
      </c>
      <c r="E1347" t="s">
        <v>20</v>
      </c>
    </row>
    <row r="1348" spans="1:5" x14ac:dyDescent="0.3">
      <c r="A1348">
        <v>270</v>
      </c>
      <c r="B1348">
        <v>6555</v>
      </c>
      <c r="C1348" s="2">
        <v>44889</v>
      </c>
      <c r="D1348">
        <v>199.25</v>
      </c>
      <c r="E1348" t="s">
        <v>18</v>
      </c>
    </row>
    <row r="1349" spans="1:5" x14ac:dyDescent="0.3">
      <c r="A1349">
        <v>270</v>
      </c>
      <c r="B1349">
        <v>4437</v>
      </c>
      <c r="C1349" s="2">
        <v>44601</v>
      </c>
      <c r="D1349">
        <v>58.28</v>
      </c>
      <c r="E1349" t="s">
        <v>18</v>
      </c>
    </row>
    <row r="1350" spans="1:5" x14ac:dyDescent="0.3">
      <c r="A1350">
        <v>270</v>
      </c>
      <c r="B1350">
        <v>4447</v>
      </c>
      <c r="C1350" s="2">
        <v>44794</v>
      </c>
      <c r="D1350">
        <v>477.21</v>
      </c>
      <c r="E1350" t="s">
        <v>20</v>
      </c>
    </row>
    <row r="1351" spans="1:5" x14ac:dyDescent="0.3">
      <c r="A1351">
        <v>271</v>
      </c>
      <c r="B1351">
        <v>3026</v>
      </c>
      <c r="C1351" s="2">
        <v>44594</v>
      </c>
      <c r="D1351">
        <v>305.18</v>
      </c>
      <c r="E1351" t="s">
        <v>18</v>
      </c>
    </row>
    <row r="1352" spans="1:5" x14ac:dyDescent="0.3">
      <c r="A1352">
        <v>271</v>
      </c>
      <c r="B1352">
        <v>2051</v>
      </c>
      <c r="C1352" s="2">
        <v>44668</v>
      </c>
      <c r="D1352">
        <v>203.01</v>
      </c>
      <c r="E1352" t="s">
        <v>20</v>
      </c>
    </row>
    <row r="1353" spans="1:5" x14ac:dyDescent="0.3">
      <c r="A1353">
        <v>271</v>
      </c>
      <c r="B1353">
        <v>2896</v>
      </c>
      <c r="C1353" s="2">
        <v>44920</v>
      </c>
      <c r="D1353">
        <v>357.78</v>
      </c>
      <c r="E1353" t="s">
        <v>16</v>
      </c>
    </row>
    <row r="1354" spans="1:5" x14ac:dyDescent="0.3">
      <c r="A1354">
        <v>272</v>
      </c>
      <c r="B1354">
        <v>3754</v>
      </c>
      <c r="C1354" s="2">
        <v>44651</v>
      </c>
      <c r="D1354">
        <v>278.76</v>
      </c>
      <c r="E1354" t="s">
        <v>19</v>
      </c>
    </row>
    <row r="1355" spans="1:5" x14ac:dyDescent="0.3">
      <c r="A1355">
        <v>272</v>
      </c>
      <c r="B1355">
        <v>3651</v>
      </c>
      <c r="C1355" s="2">
        <v>44578</v>
      </c>
      <c r="D1355">
        <v>7.72</v>
      </c>
      <c r="E1355" t="s">
        <v>20</v>
      </c>
    </row>
    <row r="1356" spans="1:5" x14ac:dyDescent="0.3">
      <c r="A1356">
        <v>272</v>
      </c>
      <c r="B1356">
        <v>3102</v>
      </c>
      <c r="C1356" s="2">
        <v>44746</v>
      </c>
      <c r="D1356">
        <v>101.13</v>
      </c>
      <c r="E1356" t="s">
        <v>16</v>
      </c>
    </row>
    <row r="1357" spans="1:5" x14ac:dyDescent="0.3">
      <c r="A1357">
        <v>272</v>
      </c>
      <c r="B1357">
        <v>6310</v>
      </c>
      <c r="C1357" s="2">
        <v>44699</v>
      </c>
      <c r="D1357">
        <v>24.07</v>
      </c>
      <c r="E1357" t="s">
        <v>17</v>
      </c>
    </row>
    <row r="1358" spans="1:5" x14ac:dyDescent="0.3">
      <c r="A1358">
        <v>272</v>
      </c>
      <c r="B1358">
        <v>6360</v>
      </c>
      <c r="C1358" s="2">
        <v>44822</v>
      </c>
      <c r="D1358">
        <v>252.9</v>
      </c>
      <c r="E1358" t="s">
        <v>20</v>
      </c>
    </row>
    <row r="1359" spans="1:5" x14ac:dyDescent="0.3">
      <c r="A1359">
        <v>272</v>
      </c>
      <c r="B1359">
        <v>4489</v>
      </c>
      <c r="C1359" s="2">
        <v>44823</v>
      </c>
      <c r="D1359">
        <v>377.43</v>
      </c>
      <c r="E1359" t="s">
        <v>19</v>
      </c>
    </row>
    <row r="1360" spans="1:5" x14ac:dyDescent="0.3">
      <c r="A1360">
        <v>272</v>
      </c>
      <c r="B1360">
        <v>5053</v>
      </c>
      <c r="C1360" s="2">
        <v>44734</v>
      </c>
      <c r="D1360">
        <v>120.92</v>
      </c>
      <c r="E1360" t="s">
        <v>20</v>
      </c>
    </row>
    <row r="1361" spans="1:5" x14ac:dyDescent="0.3">
      <c r="A1361">
        <v>272</v>
      </c>
      <c r="B1361">
        <v>7061</v>
      </c>
      <c r="C1361" s="2">
        <v>44618</v>
      </c>
      <c r="D1361">
        <v>7.11</v>
      </c>
      <c r="E1361" t="s">
        <v>20</v>
      </c>
    </row>
    <row r="1362" spans="1:5" x14ac:dyDescent="0.3">
      <c r="A1362">
        <v>273</v>
      </c>
      <c r="B1362">
        <v>2718</v>
      </c>
      <c r="C1362" s="2">
        <v>44882</v>
      </c>
      <c r="D1362">
        <v>230.04</v>
      </c>
      <c r="E1362" t="s">
        <v>16</v>
      </c>
    </row>
    <row r="1363" spans="1:5" x14ac:dyDescent="0.3">
      <c r="A1363">
        <v>273</v>
      </c>
      <c r="B1363">
        <v>7573</v>
      </c>
      <c r="C1363" s="2">
        <v>44810</v>
      </c>
      <c r="D1363">
        <v>345.79</v>
      </c>
      <c r="E1363" t="s">
        <v>17</v>
      </c>
    </row>
    <row r="1364" spans="1:5" x14ac:dyDescent="0.3">
      <c r="A1364">
        <v>273</v>
      </c>
      <c r="B1364">
        <v>5870</v>
      </c>
      <c r="C1364" s="2">
        <v>44747</v>
      </c>
      <c r="D1364">
        <v>273.82</v>
      </c>
      <c r="E1364" t="s">
        <v>20</v>
      </c>
    </row>
    <row r="1365" spans="1:5" x14ac:dyDescent="0.3">
      <c r="A1365">
        <v>273</v>
      </c>
      <c r="B1365">
        <v>6743</v>
      </c>
      <c r="C1365" s="2">
        <v>44898</v>
      </c>
      <c r="D1365">
        <v>31.8</v>
      </c>
      <c r="E1365" t="s">
        <v>20</v>
      </c>
    </row>
    <row r="1366" spans="1:5" x14ac:dyDescent="0.3">
      <c r="A1366">
        <v>273</v>
      </c>
      <c r="B1366">
        <v>2596</v>
      </c>
      <c r="C1366" s="2">
        <v>44672</v>
      </c>
      <c r="D1366">
        <v>389.51</v>
      </c>
      <c r="E1366" t="s">
        <v>17</v>
      </c>
    </row>
    <row r="1367" spans="1:5" x14ac:dyDescent="0.3">
      <c r="A1367">
        <v>273</v>
      </c>
      <c r="B1367">
        <v>3747</v>
      </c>
      <c r="C1367" s="2">
        <v>44711</v>
      </c>
      <c r="D1367">
        <v>267.26</v>
      </c>
      <c r="E1367" t="s">
        <v>17</v>
      </c>
    </row>
    <row r="1368" spans="1:5" x14ac:dyDescent="0.3">
      <c r="A1368">
        <v>273</v>
      </c>
      <c r="B1368">
        <v>9923</v>
      </c>
      <c r="C1368" s="2">
        <v>44829</v>
      </c>
      <c r="D1368">
        <v>24.61</v>
      </c>
      <c r="E1368" t="s">
        <v>16</v>
      </c>
    </row>
    <row r="1369" spans="1:5" x14ac:dyDescent="0.3">
      <c r="A1369">
        <v>274</v>
      </c>
      <c r="B1369">
        <v>4987</v>
      </c>
      <c r="C1369" s="2">
        <v>44629</v>
      </c>
      <c r="D1369">
        <v>331.14</v>
      </c>
      <c r="E1369" t="s">
        <v>17</v>
      </c>
    </row>
    <row r="1370" spans="1:5" x14ac:dyDescent="0.3">
      <c r="A1370">
        <v>274</v>
      </c>
      <c r="B1370">
        <v>4178</v>
      </c>
      <c r="C1370" s="2">
        <v>44794</v>
      </c>
      <c r="D1370">
        <v>203.76</v>
      </c>
      <c r="E1370" t="s">
        <v>18</v>
      </c>
    </row>
    <row r="1371" spans="1:5" x14ac:dyDescent="0.3">
      <c r="A1371">
        <v>274</v>
      </c>
      <c r="B1371">
        <v>8384</v>
      </c>
      <c r="C1371" s="2">
        <v>44710</v>
      </c>
      <c r="D1371">
        <v>267.86</v>
      </c>
      <c r="E1371" t="s">
        <v>16</v>
      </c>
    </row>
    <row r="1372" spans="1:5" x14ac:dyDescent="0.3">
      <c r="A1372">
        <v>274</v>
      </c>
      <c r="B1372">
        <v>5070</v>
      </c>
      <c r="C1372" s="2">
        <v>44569</v>
      </c>
      <c r="D1372">
        <v>314.57</v>
      </c>
      <c r="E1372" t="s">
        <v>20</v>
      </c>
    </row>
    <row r="1373" spans="1:5" x14ac:dyDescent="0.3">
      <c r="A1373">
        <v>275</v>
      </c>
      <c r="B1373">
        <v>1456</v>
      </c>
      <c r="C1373" s="2">
        <v>44563</v>
      </c>
      <c r="D1373">
        <v>84.12</v>
      </c>
      <c r="E1373" t="s">
        <v>19</v>
      </c>
    </row>
    <row r="1374" spans="1:5" x14ac:dyDescent="0.3">
      <c r="A1374">
        <v>275</v>
      </c>
      <c r="B1374">
        <v>1464</v>
      </c>
      <c r="C1374" s="2">
        <v>44718</v>
      </c>
      <c r="D1374">
        <v>197.17</v>
      </c>
      <c r="E1374" t="s">
        <v>17</v>
      </c>
    </row>
    <row r="1375" spans="1:5" x14ac:dyDescent="0.3">
      <c r="A1375">
        <v>275</v>
      </c>
      <c r="B1375">
        <v>1255</v>
      </c>
      <c r="C1375" s="2">
        <v>44710</v>
      </c>
      <c r="D1375">
        <v>324.5</v>
      </c>
      <c r="E1375" t="s">
        <v>19</v>
      </c>
    </row>
    <row r="1376" spans="1:5" x14ac:dyDescent="0.3">
      <c r="A1376">
        <v>276</v>
      </c>
      <c r="B1376">
        <v>4205</v>
      </c>
      <c r="C1376" s="2">
        <v>44806</v>
      </c>
      <c r="D1376">
        <v>499.86</v>
      </c>
      <c r="E1376" t="s">
        <v>20</v>
      </c>
    </row>
    <row r="1377" spans="1:5" x14ac:dyDescent="0.3">
      <c r="A1377">
        <v>276</v>
      </c>
      <c r="B1377">
        <v>2030</v>
      </c>
      <c r="C1377" s="2">
        <v>44636</v>
      </c>
      <c r="D1377">
        <v>301.45999999999998</v>
      </c>
      <c r="E1377" t="s">
        <v>16</v>
      </c>
    </row>
    <row r="1378" spans="1:5" x14ac:dyDescent="0.3">
      <c r="A1378">
        <v>276</v>
      </c>
      <c r="B1378">
        <v>4820</v>
      </c>
      <c r="C1378" s="2">
        <v>44814</v>
      </c>
      <c r="D1378">
        <v>337.18</v>
      </c>
      <c r="E1378" t="s">
        <v>19</v>
      </c>
    </row>
    <row r="1379" spans="1:5" x14ac:dyDescent="0.3">
      <c r="A1379">
        <v>276</v>
      </c>
      <c r="B1379">
        <v>6755</v>
      </c>
      <c r="C1379" s="2">
        <v>44633</v>
      </c>
      <c r="D1379">
        <v>285.56</v>
      </c>
      <c r="E1379" t="s">
        <v>18</v>
      </c>
    </row>
    <row r="1380" spans="1:5" x14ac:dyDescent="0.3">
      <c r="A1380">
        <v>276</v>
      </c>
      <c r="B1380">
        <v>4108</v>
      </c>
      <c r="C1380" s="2">
        <v>44834</v>
      </c>
      <c r="D1380">
        <v>473.78</v>
      </c>
      <c r="E1380" t="s">
        <v>19</v>
      </c>
    </row>
    <row r="1381" spans="1:5" x14ac:dyDescent="0.3">
      <c r="A1381">
        <v>276</v>
      </c>
      <c r="B1381">
        <v>1364</v>
      </c>
      <c r="C1381" s="2">
        <v>44727</v>
      </c>
      <c r="D1381">
        <v>66.59</v>
      </c>
      <c r="E1381" t="s">
        <v>20</v>
      </c>
    </row>
    <row r="1382" spans="1:5" x14ac:dyDescent="0.3">
      <c r="A1382">
        <v>276</v>
      </c>
      <c r="B1382">
        <v>4529</v>
      </c>
      <c r="C1382" s="2">
        <v>44833</v>
      </c>
      <c r="D1382">
        <v>105.27</v>
      </c>
      <c r="E1382" t="s">
        <v>20</v>
      </c>
    </row>
    <row r="1383" spans="1:5" x14ac:dyDescent="0.3">
      <c r="A1383">
        <v>277</v>
      </c>
      <c r="B1383">
        <v>8954</v>
      </c>
      <c r="C1383" s="2">
        <v>44585</v>
      </c>
      <c r="D1383">
        <v>78.86</v>
      </c>
      <c r="E1383" t="s">
        <v>16</v>
      </c>
    </row>
    <row r="1384" spans="1:5" x14ac:dyDescent="0.3">
      <c r="A1384">
        <v>277</v>
      </c>
      <c r="B1384">
        <v>4334</v>
      </c>
      <c r="C1384" s="2">
        <v>44732</v>
      </c>
      <c r="D1384">
        <v>80.510000000000005</v>
      </c>
      <c r="E1384" t="s">
        <v>16</v>
      </c>
    </row>
    <row r="1385" spans="1:5" x14ac:dyDescent="0.3">
      <c r="A1385">
        <v>277</v>
      </c>
      <c r="B1385">
        <v>4773</v>
      </c>
      <c r="C1385" s="2">
        <v>44749</v>
      </c>
      <c r="D1385">
        <v>243.28</v>
      </c>
      <c r="E1385" t="s">
        <v>18</v>
      </c>
    </row>
    <row r="1386" spans="1:5" x14ac:dyDescent="0.3">
      <c r="A1386">
        <v>277</v>
      </c>
      <c r="B1386">
        <v>4697</v>
      </c>
      <c r="C1386" s="2">
        <v>44871</v>
      </c>
      <c r="D1386">
        <v>273.12</v>
      </c>
      <c r="E1386" t="s">
        <v>19</v>
      </c>
    </row>
    <row r="1387" spans="1:5" x14ac:dyDescent="0.3">
      <c r="A1387">
        <v>277</v>
      </c>
      <c r="B1387">
        <v>9647</v>
      </c>
      <c r="C1387" s="2">
        <v>44796</v>
      </c>
      <c r="D1387">
        <v>335.68</v>
      </c>
      <c r="E1387" t="s">
        <v>17</v>
      </c>
    </row>
    <row r="1388" spans="1:5" x14ac:dyDescent="0.3">
      <c r="A1388">
        <v>277</v>
      </c>
      <c r="B1388">
        <v>6848</v>
      </c>
      <c r="C1388" s="2">
        <v>44740</v>
      </c>
      <c r="D1388">
        <v>206.33</v>
      </c>
      <c r="E1388" t="s">
        <v>16</v>
      </c>
    </row>
    <row r="1389" spans="1:5" x14ac:dyDescent="0.3">
      <c r="A1389">
        <v>278</v>
      </c>
      <c r="B1389">
        <v>1140</v>
      </c>
      <c r="C1389" s="2">
        <v>44748</v>
      </c>
      <c r="D1389">
        <v>147.82</v>
      </c>
      <c r="E1389" t="s">
        <v>20</v>
      </c>
    </row>
    <row r="1390" spans="1:5" x14ac:dyDescent="0.3">
      <c r="A1390">
        <v>278</v>
      </c>
      <c r="B1390">
        <v>4891</v>
      </c>
      <c r="C1390" s="2">
        <v>44715</v>
      </c>
      <c r="D1390">
        <v>259.55</v>
      </c>
      <c r="E1390" t="s">
        <v>18</v>
      </c>
    </row>
    <row r="1391" spans="1:5" x14ac:dyDescent="0.3">
      <c r="A1391">
        <v>278</v>
      </c>
      <c r="B1391">
        <v>3675</v>
      </c>
      <c r="C1391" s="2">
        <v>44617</v>
      </c>
      <c r="D1391">
        <v>303.91000000000003</v>
      </c>
      <c r="E1391" t="s">
        <v>20</v>
      </c>
    </row>
    <row r="1392" spans="1:5" x14ac:dyDescent="0.3">
      <c r="A1392">
        <v>278</v>
      </c>
      <c r="B1392">
        <v>1749</v>
      </c>
      <c r="C1392" s="2">
        <v>44673</v>
      </c>
      <c r="D1392">
        <v>222.74</v>
      </c>
      <c r="E1392" t="s">
        <v>17</v>
      </c>
    </row>
    <row r="1393" spans="1:5" x14ac:dyDescent="0.3">
      <c r="A1393">
        <v>278</v>
      </c>
      <c r="B1393">
        <v>8679</v>
      </c>
      <c r="C1393" s="2">
        <v>44796</v>
      </c>
      <c r="D1393">
        <v>489.08</v>
      </c>
      <c r="E1393" t="s">
        <v>19</v>
      </c>
    </row>
    <row r="1394" spans="1:5" x14ac:dyDescent="0.3">
      <c r="A1394">
        <v>279</v>
      </c>
      <c r="B1394">
        <v>1915</v>
      </c>
      <c r="C1394" s="2">
        <v>44628</v>
      </c>
      <c r="D1394">
        <v>469.02</v>
      </c>
      <c r="E1394" t="s">
        <v>17</v>
      </c>
    </row>
    <row r="1395" spans="1:5" x14ac:dyDescent="0.3">
      <c r="A1395">
        <v>279</v>
      </c>
      <c r="B1395">
        <v>7982</v>
      </c>
      <c r="C1395" s="2">
        <v>44575</v>
      </c>
      <c r="D1395">
        <v>445.96</v>
      </c>
      <c r="E1395" t="s">
        <v>17</v>
      </c>
    </row>
    <row r="1396" spans="1:5" x14ac:dyDescent="0.3">
      <c r="A1396">
        <v>279</v>
      </c>
      <c r="B1396">
        <v>4879</v>
      </c>
      <c r="C1396" s="2">
        <v>44676</v>
      </c>
      <c r="D1396">
        <v>225.33</v>
      </c>
      <c r="E1396" t="s">
        <v>18</v>
      </c>
    </row>
    <row r="1397" spans="1:5" x14ac:dyDescent="0.3">
      <c r="A1397">
        <v>279</v>
      </c>
      <c r="B1397">
        <v>3550</v>
      </c>
      <c r="C1397" s="2">
        <v>44734</v>
      </c>
      <c r="D1397">
        <v>69.63</v>
      </c>
      <c r="E1397" t="s">
        <v>20</v>
      </c>
    </row>
    <row r="1398" spans="1:5" x14ac:dyDescent="0.3">
      <c r="A1398">
        <v>280</v>
      </c>
      <c r="B1398">
        <v>4391</v>
      </c>
      <c r="C1398" s="2">
        <v>44765</v>
      </c>
      <c r="D1398">
        <v>262.63</v>
      </c>
      <c r="E1398" t="s">
        <v>20</v>
      </c>
    </row>
    <row r="1399" spans="1:5" x14ac:dyDescent="0.3">
      <c r="A1399">
        <v>280</v>
      </c>
      <c r="B1399">
        <v>7525</v>
      </c>
      <c r="C1399" s="2">
        <v>44709</v>
      </c>
      <c r="D1399">
        <v>326.61</v>
      </c>
      <c r="E1399" t="s">
        <v>16</v>
      </c>
    </row>
    <row r="1400" spans="1:5" x14ac:dyDescent="0.3">
      <c r="A1400">
        <v>280</v>
      </c>
      <c r="B1400">
        <v>7367</v>
      </c>
      <c r="C1400" s="2">
        <v>44690</v>
      </c>
      <c r="D1400">
        <v>50.79</v>
      </c>
      <c r="E1400" t="s">
        <v>20</v>
      </c>
    </row>
    <row r="1401" spans="1:5" x14ac:dyDescent="0.3">
      <c r="A1401">
        <v>280</v>
      </c>
      <c r="B1401">
        <v>4279</v>
      </c>
      <c r="C1401" s="2">
        <v>44881</v>
      </c>
      <c r="D1401">
        <v>196.3</v>
      </c>
      <c r="E1401" t="s">
        <v>18</v>
      </c>
    </row>
    <row r="1402" spans="1:5" x14ac:dyDescent="0.3">
      <c r="A1402">
        <v>281</v>
      </c>
      <c r="B1402">
        <v>2134</v>
      </c>
      <c r="C1402" s="2">
        <v>44626</v>
      </c>
      <c r="D1402">
        <v>81.510000000000005</v>
      </c>
      <c r="E1402" t="s">
        <v>19</v>
      </c>
    </row>
    <row r="1403" spans="1:5" x14ac:dyDescent="0.3">
      <c r="A1403">
        <v>281</v>
      </c>
      <c r="B1403">
        <v>6840</v>
      </c>
      <c r="C1403" s="2">
        <v>44671</v>
      </c>
      <c r="D1403">
        <v>278.11</v>
      </c>
      <c r="E1403" t="s">
        <v>17</v>
      </c>
    </row>
    <row r="1404" spans="1:5" x14ac:dyDescent="0.3">
      <c r="A1404">
        <v>281</v>
      </c>
      <c r="B1404">
        <v>9062</v>
      </c>
      <c r="C1404" s="2">
        <v>44595</v>
      </c>
      <c r="D1404">
        <v>369.04</v>
      </c>
      <c r="E1404" t="s">
        <v>18</v>
      </c>
    </row>
    <row r="1405" spans="1:5" x14ac:dyDescent="0.3">
      <c r="A1405">
        <v>281</v>
      </c>
      <c r="B1405">
        <v>6846</v>
      </c>
      <c r="C1405" s="2">
        <v>44716</v>
      </c>
      <c r="D1405">
        <v>13.35</v>
      </c>
      <c r="E1405" t="s">
        <v>18</v>
      </c>
    </row>
    <row r="1406" spans="1:5" x14ac:dyDescent="0.3">
      <c r="A1406">
        <v>281</v>
      </c>
      <c r="B1406">
        <v>7559</v>
      </c>
      <c r="C1406" s="2">
        <v>44821</v>
      </c>
      <c r="D1406">
        <v>469.65</v>
      </c>
      <c r="E1406" t="s">
        <v>18</v>
      </c>
    </row>
    <row r="1407" spans="1:5" x14ac:dyDescent="0.3">
      <c r="A1407">
        <v>281</v>
      </c>
      <c r="B1407">
        <v>7970</v>
      </c>
      <c r="C1407" s="2">
        <v>44600</v>
      </c>
      <c r="D1407">
        <v>89.72</v>
      </c>
      <c r="E1407" t="s">
        <v>16</v>
      </c>
    </row>
    <row r="1408" spans="1:5" x14ac:dyDescent="0.3">
      <c r="A1408">
        <v>281</v>
      </c>
      <c r="B1408">
        <v>1993</v>
      </c>
      <c r="C1408" s="2">
        <v>44755</v>
      </c>
      <c r="D1408">
        <v>26.12</v>
      </c>
      <c r="E1408" t="s">
        <v>20</v>
      </c>
    </row>
    <row r="1409" spans="1:5" x14ac:dyDescent="0.3">
      <c r="A1409">
        <v>281</v>
      </c>
      <c r="B1409">
        <v>7293</v>
      </c>
      <c r="C1409" s="2">
        <v>44693</v>
      </c>
      <c r="D1409">
        <v>236.45</v>
      </c>
      <c r="E1409" t="s">
        <v>19</v>
      </c>
    </row>
    <row r="1410" spans="1:5" x14ac:dyDescent="0.3">
      <c r="A1410">
        <v>282</v>
      </c>
      <c r="B1410">
        <v>3318</v>
      </c>
      <c r="C1410" s="2">
        <v>44669</v>
      </c>
      <c r="D1410">
        <v>412.18</v>
      </c>
      <c r="E1410" t="s">
        <v>16</v>
      </c>
    </row>
    <row r="1411" spans="1:5" x14ac:dyDescent="0.3">
      <c r="A1411">
        <v>282</v>
      </c>
      <c r="B1411">
        <v>3404</v>
      </c>
      <c r="C1411" s="2">
        <v>44709</v>
      </c>
      <c r="D1411">
        <v>468.2</v>
      </c>
      <c r="E1411" t="s">
        <v>18</v>
      </c>
    </row>
    <row r="1412" spans="1:5" x14ac:dyDescent="0.3">
      <c r="A1412">
        <v>282</v>
      </c>
      <c r="B1412">
        <v>1535</v>
      </c>
      <c r="C1412" s="2">
        <v>44899</v>
      </c>
      <c r="D1412">
        <v>399.23</v>
      </c>
      <c r="E1412" t="s">
        <v>20</v>
      </c>
    </row>
    <row r="1413" spans="1:5" x14ac:dyDescent="0.3">
      <c r="A1413">
        <v>282</v>
      </c>
      <c r="B1413">
        <v>6123</v>
      </c>
      <c r="C1413" s="2">
        <v>44858</v>
      </c>
      <c r="D1413">
        <v>333.6</v>
      </c>
      <c r="E1413" t="s">
        <v>19</v>
      </c>
    </row>
    <row r="1414" spans="1:5" x14ac:dyDescent="0.3">
      <c r="A1414">
        <v>282</v>
      </c>
      <c r="B1414">
        <v>5678</v>
      </c>
      <c r="C1414" s="2">
        <v>44896</v>
      </c>
      <c r="D1414">
        <v>403.47</v>
      </c>
      <c r="E1414" t="s">
        <v>16</v>
      </c>
    </row>
    <row r="1415" spans="1:5" x14ac:dyDescent="0.3">
      <c r="A1415">
        <v>283</v>
      </c>
      <c r="B1415">
        <v>7897</v>
      </c>
      <c r="C1415" s="2">
        <v>44772</v>
      </c>
      <c r="D1415">
        <v>411.04</v>
      </c>
      <c r="E1415" t="s">
        <v>18</v>
      </c>
    </row>
    <row r="1416" spans="1:5" x14ac:dyDescent="0.3">
      <c r="A1416">
        <v>283</v>
      </c>
      <c r="B1416">
        <v>9418</v>
      </c>
      <c r="C1416" s="2">
        <v>44905</v>
      </c>
      <c r="D1416">
        <v>295.52</v>
      </c>
      <c r="E1416" t="s">
        <v>18</v>
      </c>
    </row>
    <row r="1417" spans="1:5" x14ac:dyDescent="0.3">
      <c r="A1417">
        <v>283</v>
      </c>
      <c r="B1417">
        <v>5146</v>
      </c>
      <c r="C1417" s="2">
        <v>44676</v>
      </c>
      <c r="D1417">
        <v>262.73</v>
      </c>
      <c r="E1417" t="s">
        <v>18</v>
      </c>
    </row>
    <row r="1418" spans="1:5" x14ac:dyDescent="0.3">
      <c r="A1418">
        <v>283</v>
      </c>
      <c r="B1418">
        <v>6102</v>
      </c>
      <c r="C1418" s="2">
        <v>44791</v>
      </c>
      <c r="D1418">
        <v>70.86</v>
      </c>
      <c r="E1418" t="s">
        <v>17</v>
      </c>
    </row>
    <row r="1419" spans="1:5" x14ac:dyDescent="0.3">
      <c r="A1419">
        <v>283</v>
      </c>
      <c r="B1419">
        <v>9168</v>
      </c>
      <c r="C1419" s="2">
        <v>44733</v>
      </c>
      <c r="D1419">
        <v>322.70999999999998</v>
      </c>
      <c r="E1419" t="s">
        <v>18</v>
      </c>
    </row>
    <row r="1420" spans="1:5" x14ac:dyDescent="0.3">
      <c r="A1420">
        <v>284</v>
      </c>
      <c r="B1420">
        <v>1655</v>
      </c>
      <c r="C1420" s="2">
        <v>44737</v>
      </c>
      <c r="D1420">
        <v>341.96</v>
      </c>
      <c r="E1420" t="s">
        <v>18</v>
      </c>
    </row>
    <row r="1421" spans="1:5" x14ac:dyDescent="0.3">
      <c r="A1421">
        <v>284</v>
      </c>
      <c r="B1421">
        <v>2364</v>
      </c>
      <c r="C1421" s="2">
        <v>44602</v>
      </c>
      <c r="D1421">
        <v>435.09</v>
      </c>
      <c r="E1421" t="s">
        <v>16</v>
      </c>
    </row>
    <row r="1422" spans="1:5" x14ac:dyDescent="0.3">
      <c r="A1422">
        <v>284</v>
      </c>
      <c r="B1422">
        <v>1684</v>
      </c>
      <c r="C1422" s="2">
        <v>44744</v>
      </c>
      <c r="D1422">
        <v>35.03</v>
      </c>
      <c r="E1422" t="s">
        <v>16</v>
      </c>
    </row>
    <row r="1423" spans="1:5" x14ac:dyDescent="0.3">
      <c r="A1423">
        <v>284</v>
      </c>
      <c r="B1423">
        <v>8146</v>
      </c>
      <c r="C1423" s="2">
        <v>44736</v>
      </c>
      <c r="D1423">
        <v>266.36</v>
      </c>
      <c r="E1423" t="s">
        <v>19</v>
      </c>
    </row>
    <row r="1424" spans="1:5" x14ac:dyDescent="0.3">
      <c r="A1424">
        <v>284</v>
      </c>
      <c r="B1424">
        <v>6764</v>
      </c>
      <c r="C1424" s="2">
        <v>44594</v>
      </c>
      <c r="D1424">
        <v>205.51</v>
      </c>
      <c r="E1424" t="s">
        <v>19</v>
      </c>
    </row>
    <row r="1425" spans="1:5" x14ac:dyDescent="0.3">
      <c r="A1425">
        <v>284</v>
      </c>
      <c r="B1425">
        <v>8069</v>
      </c>
      <c r="C1425" s="2">
        <v>44771</v>
      </c>
      <c r="D1425">
        <v>399.18</v>
      </c>
      <c r="E1425" t="s">
        <v>17</v>
      </c>
    </row>
    <row r="1426" spans="1:5" x14ac:dyDescent="0.3">
      <c r="A1426">
        <v>285</v>
      </c>
      <c r="B1426">
        <v>9579</v>
      </c>
      <c r="C1426" s="2">
        <v>44880</v>
      </c>
      <c r="D1426">
        <v>340.69</v>
      </c>
      <c r="E1426" t="s">
        <v>16</v>
      </c>
    </row>
    <row r="1427" spans="1:5" x14ac:dyDescent="0.3">
      <c r="A1427">
        <v>285</v>
      </c>
      <c r="B1427">
        <v>5398</v>
      </c>
      <c r="C1427" s="2">
        <v>44718</v>
      </c>
      <c r="D1427">
        <v>39.770000000000003</v>
      </c>
      <c r="E1427" t="s">
        <v>19</v>
      </c>
    </row>
    <row r="1428" spans="1:5" x14ac:dyDescent="0.3">
      <c r="A1428">
        <v>285</v>
      </c>
      <c r="B1428">
        <v>8649</v>
      </c>
      <c r="C1428" s="2">
        <v>44910</v>
      </c>
      <c r="D1428">
        <v>190.96</v>
      </c>
      <c r="E1428" t="s">
        <v>18</v>
      </c>
    </row>
    <row r="1429" spans="1:5" x14ac:dyDescent="0.3">
      <c r="A1429">
        <v>285</v>
      </c>
      <c r="B1429">
        <v>9221</v>
      </c>
      <c r="C1429" s="2">
        <v>44569</v>
      </c>
      <c r="D1429">
        <v>177.6</v>
      </c>
      <c r="E1429" t="s">
        <v>20</v>
      </c>
    </row>
    <row r="1430" spans="1:5" x14ac:dyDescent="0.3">
      <c r="A1430">
        <v>285</v>
      </c>
      <c r="B1430">
        <v>5484</v>
      </c>
      <c r="C1430" s="2">
        <v>44780</v>
      </c>
      <c r="D1430">
        <v>277.57</v>
      </c>
      <c r="E1430" t="s">
        <v>19</v>
      </c>
    </row>
    <row r="1431" spans="1:5" x14ac:dyDescent="0.3">
      <c r="A1431">
        <v>286</v>
      </c>
      <c r="B1431">
        <v>2738</v>
      </c>
      <c r="C1431" s="2">
        <v>44902</v>
      </c>
      <c r="D1431">
        <v>110.29</v>
      </c>
      <c r="E1431" t="s">
        <v>20</v>
      </c>
    </row>
    <row r="1432" spans="1:5" x14ac:dyDescent="0.3">
      <c r="A1432">
        <v>286</v>
      </c>
      <c r="B1432">
        <v>7231</v>
      </c>
      <c r="C1432" s="2">
        <v>44628</v>
      </c>
      <c r="D1432">
        <v>401.9</v>
      </c>
      <c r="E1432" t="s">
        <v>18</v>
      </c>
    </row>
    <row r="1433" spans="1:5" x14ac:dyDescent="0.3">
      <c r="A1433">
        <v>287</v>
      </c>
      <c r="B1433">
        <v>5278</v>
      </c>
      <c r="C1433" s="2">
        <v>44897</v>
      </c>
      <c r="D1433">
        <v>443.38</v>
      </c>
      <c r="E1433" t="s">
        <v>20</v>
      </c>
    </row>
    <row r="1434" spans="1:5" x14ac:dyDescent="0.3">
      <c r="A1434">
        <v>287</v>
      </c>
      <c r="B1434">
        <v>6368</v>
      </c>
      <c r="C1434" s="2">
        <v>44909</v>
      </c>
      <c r="D1434">
        <v>171.69</v>
      </c>
      <c r="E1434" t="s">
        <v>17</v>
      </c>
    </row>
    <row r="1435" spans="1:5" x14ac:dyDescent="0.3">
      <c r="A1435">
        <v>288</v>
      </c>
      <c r="B1435">
        <v>5345</v>
      </c>
      <c r="C1435" s="2">
        <v>44792</v>
      </c>
      <c r="D1435">
        <v>145.77000000000001</v>
      </c>
      <c r="E1435" t="s">
        <v>16</v>
      </c>
    </row>
    <row r="1436" spans="1:5" x14ac:dyDescent="0.3">
      <c r="A1436">
        <v>288</v>
      </c>
      <c r="B1436">
        <v>5580</v>
      </c>
      <c r="C1436" s="2">
        <v>44685</v>
      </c>
      <c r="D1436">
        <v>272.38</v>
      </c>
      <c r="E1436" t="s">
        <v>18</v>
      </c>
    </row>
    <row r="1437" spans="1:5" x14ac:dyDescent="0.3">
      <c r="A1437">
        <v>288</v>
      </c>
      <c r="B1437">
        <v>1580</v>
      </c>
      <c r="C1437" s="2">
        <v>44739</v>
      </c>
      <c r="D1437">
        <v>134.68</v>
      </c>
      <c r="E1437" t="s">
        <v>19</v>
      </c>
    </row>
    <row r="1438" spans="1:5" x14ac:dyDescent="0.3">
      <c r="A1438">
        <v>288</v>
      </c>
      <c r="B1438">
        <v>9637</v>
      </c>
      <c r="C1438" s="2">
        <v>44866</v>
      </c>
      <c r="D1438">
        <v>144.79</v>
      </c>
      <c r="E1438" t="s">
        <v>16</v>
      </c>
    </row>
    <row r="1439" spans="1:5" x14ac:dyDescent="0.3">
      <c r="A1439">
        <v>288</v>
      </c>
      <c r="B1439">
        <v>9809</v>
      </c>
      <c r="C1439" s="2">
        <v>44893</v>
      </c>
      <c r="D1439">
        <v>414.2</v>
      </c>
      <c r="E1439" t="s">
        <v>17</v>
      </c>
    </row>
    <row r="1440" spans="1:5" x14ac:dyDescent="0.3">
      <c r="A1440">
        <v>288</v>
      </c>
      <c r="B1440">
        <v>7571</v>
      </c>
      <c r="C1440" s="2">
        <v>44889</v>
      </c>
      <c r="D1440">
        <v>491.52</v>
      </c>
      <c r="E1440" t="s">
        <v>17</v>
      </c>
    </row>
    <row r="1441" spans="1:5" x14ac:dyDescent="0.3">
      <c r="A1441">
        <v>288</v>
      </c>
      <c r="B1441">
        <v>8434</v>
      </c>
      <c r="C1441" s="2">
        <v>44706</v>
      </c>
      <c r="D1441">
        <v>310.36</v>
      </c>
      <c r="E1441" t="s">
        <v>20</v>
      </c>
    </row>
    <row r="1442" spans="1:5" x14ac:dyDescent="0.3">
      <c r="A1442">
        <v>288</v>
      </c>
      <c r="B1442">
        <v>9499</v>
      </c>
      <c r="C1442" s="2">
        <v>44614</v>
      </c>
      <c r="D1442">
        <v>304.14999999999998</v>
      </c>
      <c r="E1442" t="s">
        <v>17</v>
      </c>
    </row>
    <row r="1443" spans="1:5" x14ac:dyDescent="0.3">
      <c r="A1443">
        <v>289</v>
      </c>
      <c r="B1443">
        <v>8435</v>
      </c>
      <c r="C1443" s="2">
        <v>44720</v>
      </c>
      <c r="D1443">
        <v>30.48</v>
      </c>
      <c r="E1443" t="s">
        <v>19</v>
      </c>
    </row>
    <row r="1444" spans="1:5" x14ac:dyDescent="0.3">
      <c r="A1444">
        <v>290</v>
      </c>
      <c r="B1444">
        <v>5895</v>
      </c>
      <c r="C1444" s="2">
        <v>44920</v>
      </c>
      <c r="D1444">
        <v>403.33</v>
      </c>
      <c r="E1444" t="s">
        <v>16</v>
      </c>
    </row>
    <row r="1445" spans="1:5" x14ac:dyDescent="0.3">
      <c r="A1445">
        <v>291</v>
      </c>
      <c r="B1445">
        <v>4423</v>
      </c>
      <c r="C1445" s="2">
        <v>44730</v>
      </c>
      <c r="D1445">
        <v>448.61</v>
      </c>
      <c r="E1445" t="s">
        <v>17</v>
      </c>
    </row>
    <row r="1446" spans="1:5" x14ac:dyDescent="0.3">
      <c r="A1446">
        <v>291</v>
      </c>
      <c r="B1446">
        <v>2777</v>
      </c>
      <c r="C1446" s="2">
        <v>44741</v>
      </c>
      <c r="D1446">
        <v>158.31</v>
      </c>
      <c r="E1446" t="s">
        <v>17</v>
      </c>
    </row>
    <row r="1447" spans="1:5" x14ac:dyDescent="0.3">
      <c r="A1447">
        <v>291</v>
      </c>
      <c r="B1447">
        <v>1738</v>
      </c>
      <c r="C1447" s="2">
        <v>44850</v>
      </c>
      <c r="D1447">
        <v>269.02999999999997</v>
      </c>
      <c r="E1447" t="s">
        <v>19</v>
      </c>
    </row>
    <row r="1448" spans="1:5" x14ac:dyDescent="0.3">
      <c r="A1448">
        <v>291</v>
      </c>
      <c r="B1448">
        <v>3263</v>
      </c>
      <c r="C1448" s="2">
        <v>44696</v>
      </c>
      <c r="D1448">
        <v>153.66999999999999</v>
      </c>
      <c r="E1448" t="s">
        <v>18</v>
      </c>
    </row>
    <row r="1449" spans="1:5" x14ac:dyDescent="0.3">
      <c r="A1449">
        <v>291</v>
      </c>
      <c r="B1449">
        <v>6618</v>
      </c>
      <c r="C1449" s="2">
        <v>44732</v>
      </c>
      <c r="D1449">
        <v>254.65</v>
      </c>
      <c r="E1449" t="s">
        <v>18</v>
      </c>
    </row>
    <row r="1450" spans="1:5" x14ac:dyDescent="0.3">
      <c r="A1450">
        <v>291</v>
      </c>
      <c r="B1450">
        <v>7755</v>
      </c>
      <c r="C1450" s="2">
        <v>44819</v>
      </c>
      <c r="D1450">
        <v>288.47000000000003</v>
      </c>
      <c r="E1450" t="s">
        <v>20</v>
      </c>
    </row>
    <row r="1451" spans="1:5" x14ac:dyDescent="0.3">
      <c r="A1451">
        <v>292</v>
      </c>
      <c r="B1451">
        <v>1687</v>
      </c>
      <c r="C1451" s="2">
        <v>44830</v>
      </c>
      <c r="D1451">
        <v>367.93</v>
      </c>
      <c r="E1451" t="s">
        <v>17</v>
      </c>
    </row>
    <row r="1452" spans="1:5" x14ac:dyDescent="0.3">
      <c r="A1452">
        <v>292</v>
      </c>
      <c r="B1452">
        <v>4355</v>
      </c>
      <c r="C1452" s="2">
        <v>44876</v>
      </c>
      <c r="D1452">
        <v>163.11000000000001</v>
      </c>
      <c r="E1452" t="s">
        <v>18</v>
      </c>
    </row>
    <row r="1453" spans="1:5" x14ac:dyDescent="0.3">
      <c r="A1453">
        <v>292</v>
      </c>
      <c r="B1453">
        <v>3000</v>
      </c>
      <c r="C1453" s="2">
        <v>44676</v>
      </c>
      <c r="D1453">
        <v>171.84</v>
      </c>
      <c r="E1453" t="s">
        <v>19</v>
      </c>
    </row>
    <row r="1454" spans="1:5" x14ac:dyDescent="0.3">
      <c r="A1454">
        <v>292</v>
      </c>
      <c r="B1454">
        <v>7505</v>
      </c>
      <c r="C1454" s="2">
        <v>44866</v>
      </c>
      <c r="D1454">
        <v>86.01</v>
      </c>
      <c r="E1454" t="s">
        <v>16</v>
      </c>
    </row>
    <row r="1455" spans="1:5" x14ac:dyDescent="0.3">
      <c r="A1455">
        <v>292</v>
      </c>
      <c r="B1455">
        <v>9861</v>
      </c>
      <c r="C1455" s="2">
        <v>44693</v>
      </c>
      <c r="D1455">
        <v>314.12</v>
      </c>
      <c r="E1455" t="s">
        <v>17</v>
      </c>
    </row>
    <row r="1456" spans="1:5" x14ac:dyDescent="0.3">
      <c r="A1456">
        <v>292</v>
      </c>
      <c r="B1456">
        <v>5600</v>
      </c>
      <c r="C1456" s="2">
        <v>44915</v>
      </c>
      <c r="D1456">
        <v>391.93</v>
      </c>
      <c r="E1456" t="s">
        <v>20</v>
      </c>
    </row>
    <row r="1457" spans="1:5" x14ac:dyDescent="0.3">
      <c r="A1457">
        <v>292</v>
      </c>
      <c r="B1457">
        <v>5799</v>
      </c>
      <c r="C1457" s="2">
        <v>44610</v>
      </c>
      <c r="D1457">
        <v>464.98</v>
      </c>
      <c r="E1457" t="s">
        <v>19</v>
      </c>
    </row>
    <row r="1458" spans="1:5" x14ac:dyDescent="0.3">
      <c r="A1458">
        <v>292</v>
      </c>
      <c r="B1458">
        <v>3587</v>
      </c>
      <c r="C1458" s="2">
        <v>44594</v>
      </c>
      <c r="D1458">
        <v>469.78</v>
      </c>
      <c r="E1458" t="s">
        <v>18</v>
      </c>
    </row>
    <row r="1459" spans="1:5" x14ac:dyDescent="0.3">
      <c r="A1459">
        <v>293</v>
      </c>
      <c r="B1459">
        <v>4043</v>
      </c>
      <c r="C1459" s="2">
        <v>44680</v>
      </c>
      <c r="D1459">
        <v>209.68</v>
      </c>
      <c r="E1459" t="s">
        <v>16</v>
      </c>
    </row>
    <row r="1460" spans="1:5" x14ac:dyDescent="0.3">
      <c r="A1460">
        <v>294</v>
      </c>
      <c r="B1460">
        <v>2252</v>
      </c>
      <c r="C1460" s="2">
        <v>44648</v>
      </c>
      <c r="D1460">
        <v>240.21</v>
      </c>
      <c r="E1460" t="s">
        <v>20</v>
      </c>
    </row>
    <row r="1461" spans="1:5" x14ac:dyDescent="0.3">
      <c r="A1461">
        <v>294</v>
      </c>
      <c r="B1461">
        <v>6341</v>
      </c>
      <c r="C1461" s="2">
        <v>44661</v>
      </c>
      <c r="D1461">
        <v>198.08</v>
      </c>
      <c r="E1461" t="s">
        <v>19</v>
      </c>
    </row>
    <row r="1462" spans="1:5" x14ac:dyDescent="0.3">
      <c r="A1462">
        <v>294</v>
      </c>
      <c r="B1462">
        <v>2762</v>
      </c>
      <c r="C1462" s="2">
        <v>44787</v>
      </c>
      <c r="D1462">
        <v>363.42</v>
      </c>
      <c r="E1462" t="s">
        <v>20</v>
      </c>
    </row>
    <row r="1463" spans="1:5" x14ac:dyDescent="0.3">
      <c r="A1463">
        <v>294</v>
      </c>
      <c r="B1463">
        <v>5727</v>
      </c>
      <c r="C1463" s="2">
        <v>44613</v>
      </c>
      <c r="D1463">
        <v>288.37</v>
      </c>
      <c r="E1463" t="s">
        <v>18</v>
      </c>
    </row>
    <row r="1464" spans="1:5" x14ac:dyDescent="0.3">
      <c r="A1464">
        <v>294</v>
      </c>
      <c r="B1464">
        <v>8208</v>
      </c>
      <c r="C1464" s="2">
        <v>44724</v>
      </c>
      <c r="D1464">
        <v>388.46</v>
      </c>
      <c r="E1464" t="s">
        <v>18</v>
      </c>
    </row>
    <row r="1465" spans="1:5" x14ac:dyDescent="0.3">
      <c r="A1465">
        <v>294</v>
      </c>
      <c r="B1465">
        <v>5722</v>
      </c>
      <c r="C1465" s="2">
        <v>44896</v>
      </c>
      <c r="D1465">
        <v>403.54</v>
      </c>
      <c r="E1465" t="s">
        <v>18</v>
      </c>
    </row>
    <row r="1466" spans="1:5" x14ac:dyDescent="0.3">
      <c r="A1466">
        <v>295</v>
      </c>
      <c r="B1466">
        <v>6537</v>
      </c>
      <c r="C1466" s="2">
        <v>44647</v>
      </c>
      <c r="D1466">
        <v>334.91</v>
      </c>
      <c r="E1466" t="s">
        <v>20</v>
      </c>
    </row>
    <row r="1467" spans="1:5" x14ac:dyDescent="0.3">
      <c r="A1467">
        <v>295</v>
      </c>
      <c r="B1467">
        <v>6482</v>
      </c>
      <c r="C1467" s="2">
        <v>44809</v>
      </c>
      <c r="D1467">
        <v>216.34</v>
      </c>
      <c r="E1467" t="s">
        <v>20</v>
      </c>
    </row>
    <row r="1468" spans="1:5" x14ac:dyDescent="0.3">
      <c r="A1468">
        <v>295</v>
      </c>
      <c r="B1468">
        <v>7167</v>
      </c>
      <c r="C1468" s="2">
        <v>44781</v>
      </c>
      <c r="D1468">
        <v>409.74</v>
      </c>
      <c r="E1468" t="s">
        <v>18</v>
      </c>
    </row>
    <row r="1469" spans="1:5" x14ac:dyDescent="0.3">
      <c r="A1469">
        <v>296</v>
      </c>
      <c r="B1469">
        <v>8941</v>
      </c>
      <c r="C1469" s="2">
        <v>44719</v>
      </c>
      <c r="D1469">
        <v>261.24</v>
      </c>
      <c r="E1469" t="s">
        <v>18</v>
      </c>
    </row>
    <row r="1470" spans="1:5" x14ac:dyDescent="0.3">
      <c r="A1470">
        <v>297</v>
      </c>
      <c r="B1470">
        <v>4091</v>
      </c>
      <c r="C1470" s="2">
        <v>44645</v>
      </c>
      <c r="D1470">
        <v>338.97</v>
      </c>
      <c r="E1470" t="s">
        <v>19</v>
      </c>
    </row>
    <row r="1471" spans="1:5" x14ac:dyDescent="0.3">
      <c r="A1471">
        <v>297</v>
      </c>
      <c r="B1471">
        <v>8247</v>
      </c>
      <c r="C1471" s="2">
        <v>44760</v>
      </c>
      <c r="D1471">
        <v>282.52999999999997</v>
      </c>
      <c r="E1471" t="s">
        <v>20</v>
      </c>
    </row>
    <row r="1472" spans="1:5" x14ac:dyDescent="0.3">
      <c r="A1472">
        <v>297</v>
      </c>
      <c r="B1472">
        <v>7037</v>
      </c>
      <c r="C1472" s="2">
        <v>44757</v>
      </c>
      <c r="D1472">
        <v>347.62</v>
      </c>
      <c r="E1472" t="s">
        <v>18</v>
      </c>
    </row>
    <row r="1473" spans="1:5" x14ac:dyDescent="0.3">
      <c r="A1473">
        <v>297</v>
      </c>
      <c r="B1473">
        <v>4447</v>
      </c>
      <c r="C1473" s="2">
        <v>44722</v>
      </c>
      <c r="D1473">
        <v>74.09</v>
      </c>
      <c r="E1473" t="s">
        <v>17</v>
      </c>
    </row>
    <row r="1474" spans="1:5" x14ac:dyDescent="0.3">
      <c r="A1474">
        <v>297</v>
      </c>
      <c r="B1474">
        <v>8026</v>
      </c>
      <c r="C1474" s="2">
        <v>44827</v>
      </c>
      <c r="D1474">
        <v>28.71</v>
      </c>
      <c r="E1474" t="s">
        <v>19</v>
      </c>
    </row>
    <row r="1475" spans="1:5" x14ac:dyDescent="0.3">
      <c r="A1475">
        <v>297</v>
      </c>
      <c r="B1475">
        <v>6202</v>
      </c>
      <c r="C1475" s="2">
        <v>44572</v>
      </c>
      <c r="D1475">
        <v>76.37</v>
      </c>
      <c r="E1475" t="s">
        <v>19</v>
      </c>
    </row>
    <row r="1476" spans="1:5" x14ac:dyDescent="0.3">
      <c r="A1476">
        <v>297</v>
      </c>
      <c r="B1476">
        <v>1352</v>
      </c>
      <c r="C1476" s="2">
        <v>44657</v>
      </c>
      <c r="D1476">
        <v>289.07</v>
      </c>
      <c r="E1476" t="s">
        <v>16</v>
      </c>
    </row>
    <row r="1477" spans="1:5" x14ac:dyDescent="0.3">
      <c r="A1477">
        <v>297</v>
      </c>
      <c r="B1477">
        <v>6565</v>
      </c>
      <c r="C1477" s="2">
        <v>44800</v>
      </c>
      <c r="D1477">
        <v>276.73</v>
      </c>
      <c r="E1477" t="s">
        <v>19</v>
      </c>
    </row>
    <row r="1478" spans="1:5" x14ac:dyDescent="0.3">
      <c r="A1478">
        <v>298</v>
      </c>
      <c r="B1478">
        <v>2964</v>
      </c>
      <c r="C1478" s="2">
        <v>44653</v>
      </c>
      <c r="D1478">
        <v>90.19</v>
      </c>
      <c r="E1478" t="s">
        <v>16</v>
      </c>
    </row>
    <row r="1479" spans="1:5" x14ac:dyDescent="0.3">
      <c r="A1479">
        <v>298</v>
      </c>
      <c r="B1479">
        <v>8306</v>
      </c>
      <c r="C1479" s="2">
        <v>44742</v>
      </c>
      <c r="D1479">
        <v>302.14999999999998</v>
      </c>
      <c r="E1479" t="s">
        <v>20</v>
      </c>
    </row>
    <row r="1480" spans="1:5" x14ac:dyDescent="0.3">
      <c r="A1480">
        <v>298</v>
      </c>
      <c r="B1480">
        <v>6013</v>
      </c>
      <c r="C1480" s="2">
        <v>44726</v>
      </c>
      <c r="D1480">
        <v>27.15</v>
      </c>
      <c r="E1480" t="s">
        <v>19</v>
      </c>
    </row>
    <row r="1481" spans="1:5" x14ac:dyDescent="0.3">
      <c r="A1481">
        <v>298</v>
      </c>
      <c r="B1481">
        <v>9632</v>
      </c>
      <c r="C1481" s="2">
        <v>44663</v>
      </c>
      <c r="D1481">
        <v>249.25</v>
      </c>
      <c r="E1481" t="s">
        <v>20</v>
      </c>
    </row>
    <row r="1482" spans="1:5" x14ac:dyDescent="0.3">
      <c r="A1482">
        <v>298</v>
      </c>
      <c r="B1482">
        <v>4612</v>
      </c>
      <c r="C1482" s="2">
        <v>44611</v>
      </c>
      <c r="D1482">
        <v>337.64</v>
      </c>
      <c r="E1482" t="s">
        <v>18</v>
      </c>
    </row>
    <row r="1483" spans="1:5" x14ac:dyDescent="0.3">
      <c r="A1483">
        <v>298</v>
      </c>
      <c r="B1483">
        <v>2782</v>
      </c>
      <c r="C1483" s="2">
        <v>44770</v>
      </c>
      <c r="D1483">
        <v>298.87</v>
      </c>
      <c r="E1483" t="s">
        <v>16</v>
      </c>
    </row>
    <row r="1484" spans="1:5" x14ac:dyDescent="0.3">
      <c r="A1484">
        <v>299</v>
      </c>
      <c r="B1484">
        <v>6893</v>
      </c>
      <c r="C1484" s="2">
        <v>44886</v>
      </c>
      <c r="D1484">
        <v>9.8000000000000007</v>
      </c>
      <c r="E1484" t="s">
        <v>19</v>
      </c>
    </row>
    <row r="1485" spans="1:5" x14ac:dyDescent="0.3">
      <c r="A1485">
        <v>300</v>
      </c>
      <c r="B1485">
        <v>5624</v>
      </c>
      <c r="C1485" s="2">
        <v>44778</v>
      </c>
      <c r="D1485">
        <v>156.61000000000001</v>
      </c>
      <c r="E1485" t="s">
        <v>17</v>
      </c>
    </row>
    <row r="1486" spans="1:5" x14ac:dyDescent="0.3">
      <c r="A1486">
        <v>300</v>
      </c>
      <c r="B1486">
        <v>6680</v>
      </c>
      <c r="C1486" s="2">
        <v>44646</v>
      </c>
      <c r="D1486">
        <v>229.15</v>
      </c>
      <c r="E1486" t="s">
        <v>18</v>
      </c>
    </row>
    <row r="1487" spans="1:5" x14ac:dyDescent="0.3">
      <c r="A1487">
        <v>300</v>
      </c>
      <c r="B1487">
        <v>9202</v>
      </c>
      <c r="C1487" s="2">
        <v>44770</v>
      </c>
      <c r="D1487">
        <v>299.04000000000002</v>
      </c>
      <c r="E1487" t="s">
        <v>19</v>
      </c>
    </row>
    <row r="1488" spans="1:5" x14ac:dyDescent="0.3">
      <c r="A1488">
        <v>300</v>
      </c>
      <c r="B1488">
        <v>2887</v>
      </c>
      <c r="C1488" s="2">
        <v>44718</v>
      </c>
      <c r="D1488">
        <v>241.73</v>
      </c>
      <c r="E1488" t="s">
        <v>19</v>
      </c>
    </row>
    <row r="1489" spans="1:5" x14ac:dyDescent="0.3">
      <c r="A1489">
        <v>301</v>
      </c>
      <c r="B1489">
        <v>9209</v>
      </c>
      <c r="C1489" s="2">
        <v>44838</v>
      </c>
      <c r="D1489">
        <v>296.43</v>
      </c>
      <c r="E1489" t="s">
        <v>20</v>
      </c>
    </row>
    <row r="1490" spans="1:5" x14ac:dyDescent="0.3">
      <c r="A1490">
        <v>301</v>
      </c>
      <c r="B1490">
        <v>9389</v>
      </c>
      <c r="C1490" s="2">
        <v>44773</v>
      </c>
      <c r="D1490">
        <v>19.899999999999999</v>
      </c>
      <c r="E1490" t="s">
        <v>16</v>
      </c>
    </row>
    <row r="1491" spans="1:5" x14ac:dyDescent="0.3">
      <c r="A1491">
        <v>301</v>
      </c>
      <c r="B1491">
        <v>5906</v>
      </c>
      <c r="C1491" s="2">
        <v>44663</v>
      </c>
      <c r="D1491">
        <v>134.6</v>
      </c>
      <c r="E1491" t="s">
        <v>16</v>
      </c>
    </row>
    <row r="1492" spans="1:5" x14ac:dyDescent="0.3">
      <c r="A1492">
        <v>301</v>
      </c>
      <c r="B1492">
        <v>1966</v>
      </c>
      <c r="C1492" s="2">
        <v>44907</v>
      </c>
      <c r="D1492">
        <v>310.99</v>
      </c>
      <c r="E1492" t="s">
        <v>20</v>
      </c>
    </row>
    <row r="1493" spans="1:5" x14ac:dyDescent="0.3">
      <c r="A1493">
        <v>301</v>
      </c>
      <c r="B1493">
        <v>1117</v>
      </c>
      <c r="C1493" s="2">
        <v>44883</v>
      </c>
      <c r="D1493">
        <v>410.42</v>
      </c>
      <c r="E1493" t="s">
        <v>19</v>
      </c>
    </row>
    <row r="1494" spans="1:5" x14ac:dyDescent="0.3">
      <c r="A1494">
        <v>301</v>
      </c>
      <c r="B1494">
        <v>2664</v>
      </c>
      <c r="C1494" s="2">
        <v>44788</v>
      </c>
      <c r="D1494">
        <v>126.61</v>
      </c>
      <c r="E1494" t="s">
        <v>17</v>
      </c>
    </row>
    <row r="1495" spans="1:5" x14ac:dyDescent="0.3">
      <c r="A1495">
        <v>302</v>
      </c>
      <c r="B1495">
        <v>4201</v>
      </c>
      <c r="C1495" s="2">
        <v>44622</v>
      </c>
      <c r="D1495">
        <v>493.29</v>
      </c>
      <c r="E1495" t="s">
        <v>18</v>
      </c>
    </row>
    <row r="1496" spans="1:5" x14ac:dyDescent="0.3">
      <c r="A1496">
        <v>302</v>
      </c>
      <c r="B1496">
        <v>6290</v>
      </c>
      <c r="C1496" s="2">
        <v>44653</v>
      </c>
      <c r="D1496">
        <v>272.14999999999998</v>
      </c>
      <c r="E1496" t="s">
        <v>18</v>
      </c>
    </row>
    <row r="1497" spans="1:5" x14ac:dyDescent="0.3">
      <c r="A1497">
        <v>302</v>
      </c>
      <c r="B1497">
        <v>2417</v>
      </c>
      <c r="C1497" s="2">
        <v>44686</v>
      </c>
      <c r="D1497">
        <v>139.22999999999999</v>
      </c>
      <c r="E1497" t="s">
        <v>20</v>
      </c>
    </row>
    <row r="1498" spans="1:5" x14ac:dyDescent="0.3">
      <c r="A1498">
        <v>302</v>
      </c>
      <c r="B1498">
        <v>9159</v>
      </c>
      <c r="C1498" s="2">
        <v>44835</v>
      </c>
      <c r="D1498">
        <v>20.91</v>
      </c>
      <c r="E1498" t="s">
        <v>17</v>
      </c>
    </row>
    <row r="1499" spans="1:5" x14ac:dyDescent="0.3">
      <c r="A1499">
        <v>303</v>
      </c>
      <c r="B1499">
        <v>6505</v>
      </c>
      <c r="C1499" s="2">
        <v>44565</v>
      </c>
      <c r="D1499">
        <v>451.28</v>
      </c>
      <c r="E1499" t="s">
        <v>16</v>
      </c>
    </row>
    <row r="1500" spans="1:5" x14ac:dyDescent="0.3">
      <c r="A1500">
        <v>303</v>
      </c>
      <c r="B1500">
        <v>9514</v>
      </c>
      <c r="C1500" s="2">
        <v>44680</v>
      </c>
      <c r="D1500">
        <v>201.88</v>
      </c>
      <c r="E1500" t="s">
        <v>16</v>
      </c>
    </row>
    <row r="1501" spans="1:5" x14ac:dyDescent="0.3">
      <c r="A1501">
        <v>303</v>
      </c>
      <c r="B1501">
        <v>7972</v>
      </c>
      <c r="C1501" s="2">
        <v>44689</v>
      </c>
      <c r="D1501">
        <v>295.8</v>
      </c>
      <c r="E1501" t="s">
        <v>17</v>
      </c>
    </row>
    <row r="1502" spans="1:5" x14ac:dyDescent="0.3">
      <c r="A1502">
        <v>304</v>
      </c>
      <c r="B1502">
        <v>3372</v>
      </c>
      <c r="C1502" s="2">
        <v>44754</v>
      </c>
      <c r="D1502">
        <v>359.9</v>
      </c>
      <c r="E1502" t="s">
        <v>18</v>
      </c>
    </row>
    <row r="1503" spans="1:5" x14ac:dyDescent="0.3">
      <c r="A1503">
        <v>304</v>
      </c>
      <c r="B1503">
        <v>3263</v>
      </c>
      <c r="C1503" s="2">
        <v>44821</v>
      </c>
      <c r="D1503">
        <v>117.58</v>
      </c>
      <c r="E1503" t="s">
        <v>17</v>
      </c>
    </row>
    <row r="1504" spans="1:5" x14ac:dyDescent="0.3">
      <c r="A1504">
        <v>304</v>
      </c>
      <c r="B1504">
        <v>8956</v>
      </c>
      <c r="C1504" s="2">
        <v>44795</v>
      </c>
      <c r="D1504">
        <v>218.25</v>
      </c>
      <c r="E1504" t="s">
        <v>19</v>
      </c>
    </row>
    <row r="1505" spans="1:5" x14ac:dyDescent="0.3">
      <c r="A1505">
        <v>305</v>
      </c>
      <c r="B1505">
        <v>9543</v>
      </c>
      <c r="C1505" s="2">
        <v>44729</v>
      </c>
      <c r="D1505">
        <v>288.26</v>
      </c>
      <c r="E1505" t="s">
        <v>19</v>
      </c>
    </row>
    <row r="1506" spans="1:5" x14ac:dyDescent="0.3">
      <c r="A1506">
        <v>306</v>
      </c>
      <c r="B1506">
        <v>2665</v>
      </c>
      <c r="C1506" s="2">
        <v>44565</v>
      </c>
      <c r="D1506">
        <v>359.91</v>
      </c>
      <c r="E1506" t="s">
        <v>18</v>
      </c>
    </row>
    <row r="1507" spans="1:5" x14ac:dyDescent="0.3">
      <c r="A1507">
        <v>306</v>
      </c>
      <c r="B1507">
        <v>6205</v>
      </c>
      <c r="C1507" s="2">
        <v>44770</v>
      </c>
      <c r="D1507">
        <v>107.8</v>
      </c>
      <c r="E1507" t="s">
        <v>16</v>
      </c>
    </row>
    <row r="1508" spans="1:5" x14ac:dyDescent="0.3">
      <c r="A1508">
        <v>306</v>
      </c>
      <c r="B1508">
        <v>6085</v>
      </c>
      <c r="C1508" s="2">
        <v>44698</v>
      </c>
      <c r="D1508">
        <v>372.12</v>
      </c>
      <c r="E1508" t="s">
        <v>19</v>
      </c>
    </row>
    <row r="1509" spans="1:5" x14ac:dyDescent="0.3">
      <c r="A1509">
        <v>306</v>
      </c>
      <c r="B1509">
        <v>8428</v>
      </c>
      <c r="C1509" s="2">
        <v>44565</v>
      </c>
      <c r="D1509">
        <v>117.48</v>
      </c>
      <c r="E1509" t="s">
        <v>20</v>
      </c>
    </row>
    <row r="1510" spans="1:5" x14ac:dyDescent="0.3">
      <c r="A1510">
        <v>306</v>
      </c>
      <c r="B1510">
        <v>9458</v>
      </c>
      <c r="C1510" s="2">
        <v>44845</v>
      </c>
      <c r="D1510">
        <v>119.69</v>
      </c>
      <c r="E1510" t="s">
        <v>17</v>
      </c>
    </row>
    <row r="1511" spans="1:5" x14ac:dyDescent="0.3">
      <c r="A1511">
        <v>306</v>
      </c>
      <c r="B1511">
        <v>2108</v>
      </c>
      <c r="C1511" s="2">
        <v>44569</v>
      </c>
      <c r="D1511">
        <v>478.42</v>
      </c>
      <c r="E1511" t="s">
        <v>20</v>
      </c>
    </row>
    <row r="1512" spans="1:5" x14ac:dyDescent="0.3">
      <c r="A1512">
        <v>306</v>
      </c>
      <c r="B1512">
        <v>7958</v>
      </c>
      <c r="C1512" s="2">
        <v>44801</v>
      </c>
      <c r="D1512">
        <v>311.85000000000002</v>
      </c>
      <c r="E1512" t="s">
        <v>18</v>
      </c>
    </row>
    <row r="1513" spans="1:5" x14ac:dyDescent="0.3">
      <c r="A1513">
        <v>306</v>
      </c>
      <c r="B1513">
        <v>3935</v>
      </c>
      <c r="C1513" s="2">
        <v>44901</v>
      </c>
      <c r="D1513">
        <v>240.22</v>
      </c>
      <c r="E1513" t="s">
        <v>20</v>
      </c>
    </row>
    <row r="1514" spans="1:5" x14ac:dyDescent="0.3">
      <c r="A1514">
        <v>306</v>
      </c>
      <c r="B1514">
        <v>4406</v>
      </c>
      <c r="C1514" s="2">
        <v>44886</v>
      </c>
      <c r="D1514">
        <v>178.11</v>
      </c>
      <c r="E1514" t="s">
        <v>20</v>
      </c>
    </row>
    <row r="1515" spans="1:5" x14ac:dyDescent="0.3">
      <c r="A1515">
        <v>307</v>
      </c>
      <c r="B1515">
        <v>8826</v>
      </c>
      <c r="C1515" s="2">
        <v>44914</v>
      </c>
      <c r="D1515">
        <v>433.17</v>
      </c>
      <c r="E1515" t="s">
        <v>20</v>
      </c>
    </row>
    <row r="1516" spans="1:5" x14ac:dyDescent="0.3">
      <c r="A1516">
        <v>307</v>
      </c>
      <c r="B1516">
        <v>6385</v>
      </c>
      <c r="C1516" s="2">
        <v>44656</v>
      </c>
      <c r="D1516">
        <v>293.56</v>
      </c>
      <c r="E1516" t="s">
        <v>17</v>
      </c>
    </row>
    <row r="1517" spans="1:5" x14ac:dyDescent="0.3">
      <c r="A1517">
        <v>307</v>
      </c>
      <c r="B1517">
        <v>5541</v>
      </c>
      <c r="C1517" s="2">
        <v>44730</v>
      </c>
      <c r="D1517">
        <v>422.92</v>
      </c>
      <c r="E1517" t="s">
        <v>18</v>
      </c>
    </row>
    <row r="1518" spans="1:5" x14ac:dyDescent="0.3">
      <c r="A1518">
        <v>307</v>
      </c>
      <c r="B1518">
        <v>9178</v>
      </c>
      <c r="C1518" s="2">
        <v>44673</v>
      </c>
      <c r="D1518">
        <v>267.02999999999997</v>
      </c>
      <c r="E1518" t="s">
        <v>20</v>
      </c>
    </row>
    <row r="1519" spans="1:5" x14ac:dyDescent="0.3">
      <c r="A1519">
        <v>308</v>
      </c>
      <c r="B1519">
        <v>3168</v>
      </c>
      <c r="C1519" s="2">
        <v>44777</v>
      </c>
      <c r="D1519">
        <v>399.27</v>
      </c>
      <c r="E1519" t="s">
        <v>19</v>
      </c>
    </row>
    <row r="1520" spans="1:5" x14ac:dyDescent="0.3">
      <c r="A1520">
        <v>308</v>
      </c>
      <c r="B1520">
        <v>3949</v>
      </c>
      <c r="C1520" s="2">
        <v>44611</v>
      </c>
      <c r="D1520">
        <v>209.71</v>
      </c>
      <c r="E1520" t="s">
        <v>16</v>
      </c>
    </row>
    <row r="1521" spans="1:5" x14ac:dyDescent="0.3">
      <c r="A1521">
        <v>308</v>
      </c>
      <c r="B1521">
        <v>8116</v>
      </c>
      <c r="C1521" s="2">
        <v>44806</v>
      </c>
      <c r="D1521">
        <v>213.13</v>
      </c>
      <c r="E1521" t="s">
        <v>19</v>
      </c>
    </row>
    <row r="1522" spans="1:5" x14ac:dyDescent="0.3">
      <c r="A1522">
        <v>308</v>
      </c>
      <c r="B1522">
        <v>4345</v>
      </c>
      <c r="C1522" s="2">
        <v>44913</v>
      </c>
      <c r="D1522">
        <v>417.22</v>
      </c>
      <c r="E1522" t="s">
        <v>18</v>
      </c>
    </row>
    <row r="1523" spans="1:5" x14ac:dyDescent="0.3">
      <c r="A1523">
        <v>308</v>
      </c>
      <c r="B1523">
        <v>5479</v>
      </c>
      <c r="C1523" s="2">
        <v>44792</v>
      </c>
      <c r="D1523">
        <v>192.17</v>
      </c>
      <c r="E1523" t="s">
        <v>20</v>
      </c>
    </row>
    <row r="1524" spans="1:5" x14ac:dyDescent="0.3">
      <c r="A1524">
        <v>308</v>
      </c>
      <c r="B1524">
        <v>4886</v>
      </c>
      <c r="C1524" s="2">
        <v>44815</v>
      </c>
      <c r="D1524">
        <v>159.96</v>
      </c>
      <c r="E1524" t="s">
        <v>18</v>
      </c>
    </row>
    <row r="1525" spans="1:5" x14ac:dyDescent="0.3">
      <c r="A1525">
        <v>308</v>
      </c>
      <c r="B1525">
        <v>1003</v>
      </c>
      <c r="C1525" s="2">
        <v>44899</v>
      </c>
      <c r="D1525">
        <v>200.23</v>
      </c>
      <c r="E1525" t="s">
        <v>19</v>
      </c>
    </row>
    <row r="1526" spans="1:5" x14ac:dyDescent="0.3">
      <c r="A1526">
        <v>309</v>
      </c>
      <c r="B1526">
        <v>4026</v>
      </c>
      <c r="C1526" s="2">
        <v>44643</v>
      </c>
      <c r="D1526">
        <v>224.52</v>
      </c>
      <c r="E1526" t="s">
        <v>17</v>
      </c>
    </row>
    <row r="1527" spans="1:5" x14ac:dyDescent="0.3">
      <c r="A1527">
        <v>309</v>
      </c>
      <c r="B1527">
        <v>9851</v>
      </c>
      <c r="C1527" s="2">
        <v>44864</v>
      </c>
      <c r="D1527">
        <v>435.88</v>
      </c>
      <c r="E1527" t="s">
        <v>20</v>
      </c>
    </row>
    <row r="1528" spans="1:5" x14ac:dyDescent="0.3">
      <c r="A1528">
        <v>309</v>
      </c>
      <c r="B1528">
        <v>6832</v>
      </c>
      <c r="C1528" s="2">
        <v>44688</v>
      </c>
      <c r="D1528">
        <v>396.22</v>
      </c>
      <c r="E1528" t="s">
        <v>20</v>
      </c>
    </row>
    <row r="1529" spans="1:5" x14ac:dyDescent="0.3">
      <c r="A1529">
        <v>309</v>
      </c>
      <c r="B1529">
        <v>6486</v>
      </c>
      <c r="C1529" s="2">
        <v>44749</v>
      </c>
      <c r="D1529">
        <v>76.42</v>
      </c>
      <c r="E1529" t="s">
        <v>19</v>
      </c>
    </row>
    <row r="1530" spans="1:5" x14ac:dyDescent="0.3">
      <c r="A1530">
        <v>309</v>
      </c>
      <c r="B1530">
        <v>7780</v>
      </c>
      <c r="C1530" s="2">
        <v>44601</v>
      </c>
      <c r="D1530">
        <v>267.45999999999998</v>
      </c>
      <c r="E1530" t="s">
        <v>17</v>
      </c>
    </row>
    <row r="1531" spans="1:5" x14ac:dyDescent="0.3">
      <c r="A1531">
        <v>310</v>
      </c>
      <c r="B1531">
        <v>9387</v>
      </c>
      <c r="C1531" s="2">
        <v>44735</v>
      </c>
      <c r="D1531">
        <v>217.86</v>
      </c>
      <c r="E1531" t="s">
        <v>17</v>
      </c>
    </row>
    <row r="1532" spans="1:5" x14ac:dyDescent="0.3">
      <c r="A1532">
        <v>310</v>
      </c>
      <c r="B1532">
        <v>1487</v>
      </c>
      <c r="C1532" s="2">
        <v>44746</v>
      </c>
      <c r="D1532">
        <v>211.29</v>
      </c>
      <c r="E1532" t="s">
        <v>20</v>
      </c>
    </row>
    <row r="1533" spans="1:5" x14ac:dyDescent="0.3">
      <c r="A1533">
        <v>310</v>
      </c>
      <c r="B1533">
        <v>3897</v>
      </c>
      <c r="C1533" s="2">
        <v>44909</v>
      </c>
      <c r="D1533">
        <v>359.66</v>
      </c>
      <c r="E1533" t="s">
        <v>18</v>
      </c>
    </row>
    <row r="1534" spans="1:5" x14ac:dyDescent="0.3">
      <c r="A1534">
        <v>310</v>
      </c>
      <c r="B1534">
        <v>4787</v>
      </c>
      <c r="C1534" s="2">
        <v>44683</v>
      </c>
      <c r="D1534">
        <v>269.33</v>
      </c>
      <c r="E1534" t="s">
        <v>18</v>
      </c>
    </row>
    <row r="1535" spans="1:5" x14ac:dyDescent="0.3">
      <c r="A1535">
        <v>311</v>
      </c>
      <c r="B1535">
        <v>5196</v>
      </c>
      <c r="C1535" s="2">
        <v>44614</v>
      </c>
      <c r="D1535">
        <v>191.8</v>
      </c>
      <c r="E1535" t="s">
        <v>20</v>
      </c>
    </row>
    <row r="1536" spans="1:5" x14ac:dyDescent="0.3">
      <c r="A1536">
        <v>311</v>
      </c>
      <c r="B1536">
        <v>4693</v>
      </c>
      <c r="C1536" s="2">
        <v>44783</v>
      </c>
      <c r="D1536">
        <v>179.18</v>
      </c>
      <c r="E1536" t="s">
        <v>17</v>
      </c>
    </row>
    <row r="1537" spans="1:5" x14ac:dyDescent="0.3">
      <c r="A1537">
        <v>311</v>
      </c>
      <c r="B1537">
        <v>9060</v>
      </c>
      <c r="C1537" s="2">
        <v>44829</v>
      </c>
      <c r="D1537">
        <v>96.15</v>
      </c>
      <c r="E1537" t="s">
        <v>18</v>
      </c>
    </row>
    <row r="1538" spans="1:5" x14ac:dyDescent="0.3">
      <c r="A1538">
        <v>311</v>
      </c>
      <c r="B1538">
        <v>7345</v>
      </c>
      <c r="C1538" s="2">
        <v>44635</v>
      </c>
      <c r="D1538">
        <v>64.239999999999995</v>
      </c>
      <c r="E1538" t="s">
        <v>19</v>
      </c>
    </row>
    <row r="1539" spans="1:5" x14ac:dyDescent="0.3">
      <c r="A1539">
        <v>311</v>
      </c>
      <c r="B1539">
        <v>8460</v>
      </c>
      <c r="C1539" s="2">
        <v>44782</v>
      </c>
      <c r="D1539">
        <v>61.53</v>
      </c>
      <c r="E1539" t="s">
        <v>18</v>
      </c>
    </row>
    <row r="1540" spans="1:5" x14ac:dyDescent="0.3">
      <c r="A1540">
        <v>312</v>
      </c>
      <c r="B1540">
        <v>2436</v>
      </c>
      <c r="C1540" s="2">
        <v>44571</v>
      </c>
      <c r="D1540">
        <v>271.31</v>
      </c>
      <c r="E1540" t="s">
        <v>17</v>
      </c>
    </row>
    <row r="1541" spans="1:5" x14ac:dyDescent="0.3">
      <c r="A1541">
        <v>312</v>
      </c>
      <c r="B1541">
        <v>2766</v>
      </c>
      <c r="C1541" s="2">
        <v>44643</v>
      </c>
      <c r="D1541">
        <v>11.85</v>
      </c>
      <c r="E1541" t="s">
        <v>18</v>
      </c>
    </row>
    <row r="1542" spans="1:5" x14ac:dyDescent="0.3">
      <c r="A1542">
        <v>313</v>
      </c>
      <c r="B1542">
        <v>1409</v>
      </c>
      <c r="C1542" s="2">
        <v>44858</v>
      </c>
      <c r="D1542">
        <v>34.909999999999997</v>
      </c>
      <c r="E1542" t="s">
        <v>18</v>
      </c>
    </row>
    <row r="1543" spans="1:5" x14ac:dyDescent="0.3">
      <c r="A1543">
        <v>314</v>
      </c>
      <c r="B1543">
        <v>4565</v>
      </c>
      <c r="C1543" s="2">
        <v>44859</v>
      </c>
      <c r="D1543">
        <v>470.83</v>
      </c>
      <c r="E1543" t="s">
        <v>20</v>
      </c>
    </row>
    <row r="1544" spans="1:5" x14ac:dyDescent="0.3">
      <c r="A1544">
        <v>314</v>
      </c>
      <c r="B1544">
        <v>8882</v>
      </c>
      <c r="C1544" s="2">
        <v>44790</v>
      </c>
      <c r="D1544">
        <v>65.459999999999994</v>
      </c>
      <c r="E1544" t="s">
        <v>19</v>
      </c>
    </row>
    <row r="1545" spans="1:5" x14ac:dyDescent="0.3">
      <c r="A1545">
        <v>315</v>
      </c>
      <c r="B1545">
        <v>6049</v>
      </c>
      <c r="C1545" s="2">
        <v>44875</v>
      </c>
      <c r="D1545">
        <v>338.49</v>
      </c>
      <c r="E1545" t="s">
        <v>18</v>
      </c>
    </row>
    <row r="1546" spans="1:5" x14ac:dyDescent="0.3">
      <c r="A1546">
        <v>315</v>
      </c>
      <c r="B1546">
        <v>9486</v>
      </c>
      <c r="C1546" s="2">
        <v>44650</v>
      </c>
      <c r="D1546">
        <v>262.82</v>
      </c>
      <c r="E1546" t="s">
        <v>17</v>
      </c>
    </row>
    <row r="1547" spans="1:5" x14ac:dyDescent="0.3">
      <c r="A1547">
        <v>316</v>
      </c>
      <c r="B1547">
        <v>3075</v>
      </c>
      <c r="C1547" s="2">
        <v>44692</v>
      </c>
      <c r="D1547">
        <v>42.62</v>
      </c>
      <c r="E1547" t="s">
        <v>18</v>
      </c>
    </row>
    <row r="1548" spans="1:5" x14ac:dyDescent="0.3">
      <c r="A1548">
        <v>316</v>
      </c>
      <c r="B1548">
        <v>8105</v>
      </c>
      <c r="C1548" s="2">
        <v>44563</v>
      </c>
      <c r="D1548">
        <v>28.8</v>
      </c>
      <c r="E1548" t="s">
        <v>16</v>
      </c>
    </row>
    <row r="1549" spans="1:5" x14ac:dyDescent="0.3">
      <c r="A1549">
        <v>316</v>
      </c>
      <c r="B1549">
        <v>5406</v>
      </c>
      <c r="C1549" s="2">
        <v>44622</v>
      </c>
      <c r="D1549">
        <v>90.61</v>
      </c>
      <c r="E1549" t="s">
        <v>17</v>
      </c>
    </row>
    <row r="1550" spans="1:5" x14ac:dyDescent="0.3">
      <c r="A1550">
        <v>316</v>
      </c>
      <c r="B1550">
        <v>6181</v>
      </c>
      <c r="C1550" s="2">
        <v>44566</v>
      </c>
      <c r="D1550">
        <v>24.28</v>
      </c>
      <c r="E1550" t="s">
        <v>19</v>
      </c>
    </row>
    <row r="1551" spans="1:5" x14ac:dyDescent="0.3">
      <c r="A1551">
        <v>316</v>
      </c>
      <c r="B1551">
        <v>4378</v>
      </c>
      <c r="C1551" s="2">
        <v>44649</v>
      </c>
      <c r="D1551">
        <v>27</v>
      </c>
      <c r="E1551" t="s">
        <v>17</v>
      </c>
    </row>
    <row r="1552" spans="1:5" x14ac:dyDescent="0.3">
      <c r="A1552">
        <v>316</v>
      </c>
      <c r="B1552">
        <v>2627</v>
      </c>
      <c r="C1552" s="2">
        <v>44577</v>
      </c>
      <c r="D1552">
        <v>213.42</v>
      </c>
      <c r="E1552" t="s">
        <v>18</v>
      </c>
    </row>
    <row r="1553" spans="1:5" x14ac:dyDescent="0.3">
      <c r="A1553">
        <v>316</v>
      </c>
      <c r="B1553">
        <v>2716</v>
      </c>
      <c r="C1553" s="2">
        <v>44828</v>
      </c>
      <c r="D1553">
        <v>102.23</v>
      </c>
      <c r="E1553" t="s">
        <v>17</v>
      </c>
    </row>
    <row r="1554" spans="1:5" x14ac:dyDescent="0.3">
      <c r="A1554">
        <v>316</v>
      </c>
      <c r="B1554">
        <v>8809</v>
      </c>
      <c r="C1554" s="2">
        <v>44636</v>
      </c>
      <c r="D1554">
        <v>120.75</v>
      </c>
      <c r="E1554" t="s">
        <v>20</v>
      </c>
    </row>
    <row r="1555" spans="1:5" x14ac:dyDescent="0.3">
      <c r="A1555">
        <v>317</v>
      </c>
      <c r="B1555">
        <v>4660</v>
      </c>
      <c r="C1555" s="2">
        <v>44754</v>
      </c>
      <c r="D1555">
        <v>140.63</v>
      </c>
      <c r="E1555" t="s">
        <v>20</v>
      </c>
    </row>
    <row r="1556" spans="1:5" x14ac:dyDescent="0.3">
      <c r="A1556">
        <v>317</v>
      </c>
      <c r="B1556">
        <v>3062</v>
      </c>
      <c r="C1556" s="2">
        <v>44572</v>
      </c>
      <c r="D1556">
        <v>172.92</v>
      </c>
      <c r="E1556" t="s">
        <v>19</v>
      </c>
    </row>
    <row r="1557" spans="1:5" x14ac:dyDescent="0.3">
      <c r="A1557">
        <v>317</v>
      </c>
      <c r="B1557">
        <v>7916</v>
      </c>
      <c r="C1557" s="2">
        <v>44617</v>
      </c>
      <c r="D1557">
        <v>154.28</v>
      </c>
      <c r="E1557" t="s">
        <v>18</v>
      </c>
    </row>
    <row r="1558" spans="1:5" x14ac:dyDescent="0.3">
      <c r="A1558">
        <v>318</v>
      </c>
      <c r="B1558">
        <v>6552</v>
      </c>
      <c r="C1558" s="2">
        <v>44912</v>
      </c>
      <c r="D1558">
        <v>182.09</v>
      </c>
      <c r="E1558" t="s">
        <v>18</v>
      </c>
    </row>
    <row r="1559" spans="1:5" x14ac:dyDescent="0.3">
      <c r="A1559">
        <v>318</v>
      </c>
      <c r="B1559">
        <v>1039</v>
      </c>
      <c r="C1559" s="2">
        <v>44824</v>
      </c>
      <c r="D1559">
        <v>463.05</v>
      </c>
      <c r="E1559" t="s">
        <v>20</v>
      </c>
    </row>
    <row r="1560" spans="1:5" x14ac:dyDescent="0.3">
      <c r="A1560">
        <v>318</v>
      </c>
      <c r="B1560">
        <v>2980</v>
      </c>
      <c r="C1560" s="2">
        <v>44668</v>
      </c>
      <c r="D1560">
        <v>178.12</v>
      </c>
      <c r="E1560" t="s">
        <v>19</v>
      </c>
    </row>
    <row r="1561" spans="1:5" x14ac:dyDescent="0.3">
      <c r="A1561">
        <v>318</v>
      </c>
      <c r="B1561">
        <v>1637</v>
      </c>
      <c r="C1561" s="2">
        <v>44604</v>
      </c>
      <c r="D1561">
        <v>432.29</v>
      </c>
      <c r="E1561" t="s">
        <v>19</v>
      </c>
    </row>
    <row r="1562" spans="1:5" x14ac:dyDescent="0.3">
      <c r="A1562">
        <v>318</v>
      </c>
      <c r="B1562">
        <v>2869</v>
      </c>
      <c r="C1562" s="2">
        <v>44565</v>
      </c>
      <c r="D1562">
        <v>302.32</v>
      </c>
      <c r="E1562" t="s">
        <v>19</v>
      </c>
    </row>
    <row r="1563" spans="1:5" x14ac:dyDescent="0.3">
      <c r="A1563">
        <v>318</v>
      </c>
      <c r="B1563">
        <v>7485</v>
      </c>
      <c r="C1563" s="2">
        <v>44793</v>
      </c>
      <c r="D1563">
        <v>401.96</v>
      </c>
      <c r="E1563" t="s">
        <v>18</v>
      </c>
    </row>
    <row r="1564" spans="1:5" x14ac:dyDescent="0.3">
      <c r="A1564">
        <v>318</v>
      </c>
      <c r="B1564">
        <v>4981</v>
      </c>
      <c r="C1564" s="2">
        <v>44841</v>
      </c>
      <c r="D1564">
        <v>89.07</v>
      </c>
      <c r="E1564" t="s">
        <v>17</v>
      </c>
    </row>
    <row r="1565" spans="1:5" x14ac:dyDescent="0.3">
      <c r="A1565">
        <v>318</v>
      </c>
      <c r="B1565">
        <v>9792</v>
      </c>
      <c r="C1565" s="2">
        <v>44916</v>
      </c>
      <c r="D1565">
        <v>96.54</v>
      </c>
      <c r="E1565" t="s">
        <v>16</v>
      </c>
    </row>
    <row r="1566" spans="1:5" x14ac:dyDescent="0.3">
      <c r="A1566">
        <v>319</v>
      </c>
      <c r="B1566">
        <v>3229</v>
      </c>
      <c r="C1566" s="2">
        <v>44788</v>
      </c>
      <c r="D1566">
        <v>477.46</v>
      </c>
      <c r="E1566" t="s">
        <v>20</v>
      </c>
    </row>
    <row r="1567" spans="1:5" x14ac:dyDescent="0.3">
      <c r="A1567">
        <v>320</v>
      </c>
      <c r="B1567">
        <v>8202</v>
      </c>
      <c r="C1567" s="2">
        <v>44747</v>
      </c>
      <c r="D1567">
        <v>381.83</v>
      </c>
      <c r="E1567" t="s">
        <v>19</v>
      </c>
    </row>
    <row r="1568" spans="1:5" x14ac:dyDescent="0.3">
      <c r="A1568">
        <v>320</v>
      </c>
      <c r="B1568">
        <v>8694</v>
      </c>
      <c r="C1568" s="2">
        <v>44914</v>
      </c>
      <c r="D1568">
        <v>441.92</v>
      </c>
      <c r="E1568" t="s">
        <v>16</v>
      </c>
    </row>
    <row r="1569" spans="1:5" x14ac:dyDescent="0.3">
      <c r="A1569">
        <v>321</v>
      </c>
      <c r="B1569">
        <v>2376</v>
      </c>
      <c r="C1569" s="2">
        <v>44817</v>
      </c>
      <c r="D1569">
        <v>27.56</v>
      </c>
      <c r="E1569" t="s">
        <v>16</v>
      </c>
    </row>
    <row r="1570" spans="1:5" x14ac:dyDescent="0.3">
      <c r="A1570">
        <v>321</v>
      </c>
      <c r="B1570">
        <v>8248</v>
      </c>
      <c r="C1570" s="2">
        <v>44852</v>
      </c>
      <c r="D1570">
        <v>61.97</v>
      </c>
      <c r="E1570" t="s">
        <v>17</v>
      </c>
    </row>
    <row r="1571" spans="1:5" x14ac:dyDescent="0.3">
      <c r="A1571">
        <v>321</v>
      </c>
      <c r="B1571">
        <v>8707</v>
      </c>
      <c r="C1571" s="2">
        <v>44635</v>
      </c>
      <c r="D1571">
        <v>241.94</v>
      </c>
      <c r="E1571" t="s">
        <v>19</v>
      </c>
    </row>
    <row r="1572" spans="1:5" x14ac:dyDescent="0.3">
      <c r="A1572">
        <v>321</v>
      </c>
      <c r="B1572">
        <v>6269</v>
      </c>
      <c r="C1572" s="2">
        <v>44734</v>
      </c>
      <c r="D1572">
        <v>161.63</v>
      </c>
      <c r="E1572" t="s">
        <v>18</v>
      </c>
    </row>
    <row r="1573" spans="1:5" x14ac:dyDescent="0.3">
      <c r="A1573">
        <v>321</v>
      </c>
      <c r="B1573">
        <v>4944</v>
      </c>
      <c r="C1573" s="2">
        <v>44590</v>
      </c>
      <c r="D1573">
        <v>279.62</v>
      </c>
      <c r="E1573" t="s">
        <v>16</v>
      </c>
    </row>
    <row r="1574" spans="1:5" x14ac:dyDescent="0.3">
      <c r="A1574">
        <v>321</v>
      </c>
      <c r="B1574">
        <v>2305</v>
      </c>
      <c r="C1574" s="2">
        <v>44586</v>
      </c>
      <c r="D1574">
        <v>151.96</v>
      </c>
      <c r="E1574" t="s">
        <v>19</v>
      </c>
    </row>
    <row r="1575" spans="1:5" x14ac:dyDescent="0.3">
      <c r="A1575">
        <v>321</v>
      </c>
      <c r="B1575">
        <v>8654</v>
      </c>
      <c r="C1575" s="2">
        <v>44900</v>
      </c>
      <c r="D1575">
        <v>400.15</v>
      </c>
      <c r="E1575" t="s">
        <v>16</v>
      </c>
    </row>
    <row r="1576" spans="1:5" x14ac:dyDescent="0.3">
      <c r="A1576">
        <v>321</v>
      </c>
      <c r="B1576">
        <v>6889</v>
      </c>
      <c r="C1576" s="2">
        <v>44610</v>
      </c>
      <c r="D1576">
        <v>321.14</v>
      </c>
      <c r="E1576" t="s">
        <v>18</v>
      </c>
    </row>
    <row r="1577" spans="1:5" x14ac:dyDescent="0.3">
      <c r="A1577">
        <v>321</v>
      </c>
      <c r="B1577">
        <v>6245</v>
      </c>
      <c r="C1577" s="2">
        <v>44637</v>
      </c>
      <c r="D1577">
        <v>361.27</v>
      </c>
      <c r="E1577" t="s">
        <v>18</v>
      </c>
    </row>
    <row r="1578" spans="1:5" x14ac:dyDescent="0.3">
      <c r="A1578">
        <v>322</v>
      </c>
      <c r="B1578">
        <v>1724</v>
      </c>
      <c r="C1578" s="2">
        <v>44715</v>
      </c>
      <c r="D1578">
        <v>61.98</v>
      </c>
      <c r="E1578" t="s">
        <v>16</v>
      </c>
    </row>
    <row r="1579" spans="1:5" x14ac:dyDescent="0.3">
      <c r="A1579">
        <v>323</v>
      </c>
      <c r="B1579">
        <v>2360</v>
      </c>
      <c r="C1579" s="2">
        <v>44906</v>
      </c>
      <c r="D1579">
        <v>60.4</v>
      </c>
      <c r="E1579" t="s">
        <v>17</v>
      </c>
    </row>
    <row r="1580" spans="1:5" x14ac:dyDescent="0.3">
      <c r="A1580">
        <v>323</v>
      </c>
      <c r="B1580">
        <v>8341</v>
      </c>
      <c r="C1580" s="2">
        <v>44706</v>
      </c>
      <c r="D1580">
        <v>357.39</v>
      </c>
      <c r="E1580" t="s">
        <v>18</v>
      </c>
    </row>
    <row r="1581" spans="1:5" x14ac:dyDescent="0.3">
      <c r="A1581">
        <v>323</v>
      </c>
      <c r="B1581">
        <v>7725</v>
      </c>
      <c r="C1581" s="2">
        <v>44574</v>
      </c>
      <c r="D1581">
        <v>25.56</v>
      </c>
      <c r="E1581" t="s">
        <v>17</v>
      </c>
    </row>
    <row r="1582" spans="1:5" x14ac:dyDescent="0.3">
      <c r="A1582">
        <v>323</v>
      </c>
      <c r="B1582">
        <v>4682</v>
      </c>
      <c r="C1582" s="2">
        <v>44625</v>
      </c>
      <c r="D1582">
        <v>395.95</v>
      </c>
      <c r="E1582" t="s">
        <v>20</v>
      </c>
    </row>
    <row r="1583" spans="1:5" x14ac:dyDescent="0.3">
      <c r="A1583">
        <v>324</v>
      </c>
      <c r="B1583">
        <v>3615</v>
      </c>
      <c r="C1583" s="2">
        <v>44645</v>
      </c>
      <c r="D1583">
        <v>78.05</v>
      </c>
      <c r="E1583" t="s">
        <v>20</v>
      </c>
    </row>
    <row r="1584" spans="1:5" x14ac:dyDescent="0.3">
      <c r="A1584">
        <v>324</v>
      </c>
      <c r="B1584">
        <v>7968</v>
      </c>
      <c r="C1584" s="2">
        <v>44625</v>
      </c>
      <c r="D1584">
        <v>149.31</v>
      </c>
      <c r="E1584" t="s">
        <v>19</v>
      </c>
    </row>
    <row r="1585" spans="1:5" x14ac:dyDescent="0.3">
      <c r="A1585">
        <v>324</v>
      </c>
      <c r="B1585">
        <v>3046</v>
      </c>
      <c r="C1585" s="2">
        <v>44635</v>
      </c>
      <c r="D1585">
        <v>139.93</v>
      </c>
      <c r="E1585" t="s">
        <v>20</v>
      </c>
    </row>
    <row r="1586" spans="1:5" x14ac:dyDescent="0.3">
      <c r="A1586">
        <v>324</v>
      </c>
      <c r="B1586">
        <v>7959</v>
      </c>
      <c r="C1586" s="2">
        <v>44867</v>
      </c>
      <c r="D1586">
        <v>145.07</v>
      </c>
      <c r="E1586" t="s">
        <v>17</v>
      </c>
    </row>
    <row r="1587" spans="1:5" x14ac:dyDescent="0.3">
      <c r="A1587">
        <v>324</v>
      </c>
      <c r="B1587">
        <v>4290</v>
      </c>
      <c r="C1587" s="2">
        <v>44595</v>
      </c>
      <c r="D1587">
        <v>427.35</v>
      </c>
      <c r="E1587" t="s">
        <v>16</v>
      </c>
    </row>
    <row r="1588" spans="1:5" x14ac:dyDescent="0.3">
      <c r="A1588">
        <v>324</v>
      </c>
      <c r="B1588">
        <v>2265</v>
      </c>
      <c r="C1588" s="2">
        <v>44743</v>
      </c>
      <c r="D1588">
        <v>429.99</v>
      </c>
      <c r="E1588" t="s">
        <v>19</v>
      </c>
    </row>
    <row r="1589" spans="1:5" x14ac:dyDescent="0.3">
      <c r="A1589">
        <v>325</v>
      </c>
      <c r="B1589">
        <v>9669</v>
      </c>
      <c r="C1589" s="2">
        <v>44888</v>
      </c>
      <c r="D1589">
        <v>376.71</v>
      </c>
      <c r="E1589" t="s">
        <v>18</v>
      </c>
    </row>
    <row r="1590" spans="1:5" x14ac:dyDescent="0.3">
      <c r="A1590">
        <v>325</v>
      </c>
      <c r="B1590">
        <v>1403</v>
      </c>
      <c r="C1590" s="2">
        <v>44853</v>
      </c>
      <c r="D1590">
        <v>177.08</v>
      </c>
      <c r="E1590" t="s">
        <v>17</v>
      </c>
    </row>
    <row r="1591" spans="1:5" x14ac:dyDescent="0.3">
      <c r="A1591">
        <v>326</v>
      </c>
      <c r="B1591">
        <v>7053</v>
      </c>
      <c r="C1591" s="2">
        <v>44655</v>
      </c>
      <c r="D1591">
        <v>237.52</v>
      </c>
      <c r="E1591" t="s">
        <v>20</v>
      </c>
    </row>
    <row r="1592" spans="1:5" x14ac:dyDescent="0.3">
      <c r="A1592">
        <v>326</v>
      </c>
      <c r="B1592">
        <v>7279</v>
      </c>
      <c r="C1592" s="2">
        <v>44819</v>
      </c>
      <c r="D1592">
        <v>151.01</v>
      </c>
      <c r="E1592" t="s">
        <v>20</v>
      </c>
    </row>
    <row r="1593" spans="1:5" x14ac:dyDescent="0.3">
      <c r="A1593">
        <v>326</v>
      </c>
      <c r="B1593">
        <v>9617</v>
      </c>
      <c r="C1593" s="2">
        <v>44704</v>
      </c>
      <c r="D1593">
        <v>217.36</v>
      </c>
      <c r="E1593" t="s">
        <v>19</v>
      </c>
    </row>
    <row r="1594" spans="1:5" x14ac:dyDescent="0.3">
      <c r="A1594">
        <v>327</v>
      </c>
      <c r="B1594">
        <v>8909</v>
      </c>
      <c r="C1594" s="2">
        <v>44924</v>
      </c>
      <c r="D1594">
        <v>356.88</v>
      </c>
      <c r="E1594" t="s">
        <v>19</v>
      </c>
    </row>
    <row r="1595" spans="1:5" x14ac:dyDescent="0.3">
      <c r="A1595">
        <v>327</v>
      </c>
      <c r="B1595">
        <v>6748</v>
      </c>
      <c r="C1595" s="2">
        <v>44673</v>
      </c>
      <c r="D1595">
        <v>46.49</v>
      </c>
      <c r="E1595" t="s">
        <v>17</v>
      </c>
    </row>
    <row r="1596" spans="1:5" x14ac:dyDescent="0.3">
      <c r="A1596">
        <v>328</v>
      </c>
      <c r="B1596">
        <v>5450</v>
      </c>
      <c r="C1596" s="2">
        <v>44705</v>
      </c>
      <c r="D1596">
        <v>246.7</v>
      </c>
      <c r="E1596" t="s">
        <v>16</v>
      </c>
    </row>
    <row r="1597" spans="1:5" x14ac:dyDescent="0.3">
      <c r="A1597">
        <v>328</v>
      </c>
      <c r="B1597">
        <v>5918</v>
      </c>
      <c r="C1597" s="2">
        <v>44893</v>
      </c>
      <c r="D1597">
        <v>127.76</v>
      </c>
      <c r="E1597" t="s">
        <v>20</v>
      </c>
    </row>
    <row r="1598" spans="1:5" x14ac:dyDescent="0.3">
      <c r="A1598">
        <v>328</v>
      </c>
      <c r="B1598">
        <v>8943</v>
      </c>
      <c r="C1598" s="2">
        <v>44599</v>
      </c>
      <c r="D1598">
        <v>120.77</v>
      </c>
      <c r="E1598" t="s">
        <v>19</v>
      </c>
    </row>
    <row r="1599" spans="1:5" x14ac:dyDescent="0.3">
      <c r="A1599">
        <v>328</v>
      </c>
      <c r="B1599">
        <v>6383</v>
      </c>
      <c r="C1599" s="2">
        <v>44743</v>
      </c>
      <c r="D1599">
        <v>346.34</v>
      </c>
      <c r="E1599" t="s">
        <v>16</v>
      </c>
    </row>
    <row r="1600" spans="1:5" x14ac:dyDescent="0.3">
      <c r="A1600">
        <v>328</v>
      </c>
      <c r="B1600">
        <v>1418</v>
      </c>
      <c r="C1600" s="2">
        <v>44797</v>
      </c>
      <c r="D1600">
        <v>6.69</v>
      </c>
      <c r="E1600" t="s">
        <v>19</v>
      </c>
    </row>
    <row r="1601" spans="1:5" x14ac:dyDescent="0.3">
      <c r="A1601">
        <v>329</v>
      </c>
      <c r="B1601">
        <v>8177</v>
      </c>
      <c r="C1601" s="2">
        <v>44697</v>
      </c>
      <c r="D1601">
        <v>440.65</v>
      </c>
      <c r="E1601" t="s">
        <v>17</v>
      </c>
    </row>
    <row r="1602" spans="1:5" x14ac:dyDescent="0.3">
      <c r="A1602">
        <v>329</v>
      </c>
      <c r="B1602">
        <v>9551</v>
      </c>
      <c r="C1602" s="2">
        <v>44596</v>
      </c>
      <c r="D1602">
        <v>156.87</v>
      </c>
      <c r="E1602" t="s">
        <v>19</v>
      </c>
    </row>
    <row r="1603" spans="1:5" x14ac:dyDescent="0.3">
      <c r="A1603">
        <v>329</v>
      </c>
      <c r="B1603">
        <v>3776</v>
      </c>
      <c r="C1603" s="2">
        <v>44705</v>
      </c>
      <c r="D1603">
        <v>161.5</v>
      </c>
      <c r="E1603" t="s">
        <v>18</v>
      </c>
    </row>
    <row r="1604" spans="1:5" x14ac:dyDescent="0.3">
      <c r="A1604">
        <v>329</v>
      </c>
      <c r="B1604">
        <v>1055</v>
      </c>
      <c r="C1604" s="2">
        <v>44712</v>
      </c>
      <c r="D1604">
        <v>377.79</v>
      </c>
      <c r="E1604" t="s">
        <v>20</v>
      </c>
    </row>
    <row r="1605" spans="1:5" x14ac:dyDescent="0.3">
      <c r="A1605">
        <v>329</v>
      </c>
      <c r="B1605">
        <v>8645</v>
      </c>
      <c r="C1605" s="2">
        <v>44817</v>
      </c>
      <c r="D1605">
        <v>388.7</v>
      </c>
      <c r="E1605" t="s">
        <v>20</v>
      </c>
    </row>
    <row r="1606" spans="1:5" x14ac:dyDescent="0.3">
      <c r="A1606">
        <v>329</v>
      </c>
      <c r="B1606">
        <v>4997</v>
      </c>
      <c r="C1606" s="2">
        <v>44890</v>
      </c>
      <c r="D1606">
        <v>172.15</v>
      </c>
      <c r="E1606" t="s">
        <v>19</v>
      </c>
    </row>
    <row r="1607" spans="1:5" x14ac:dyDescent="0.3">
      <c r="A1607">
        <v>329</v>
      </c>
      <c r="B1607">
        <v>1678</v>
      </c>
      <c r="C1607" s="2">
        <v>44689</v>
      </c>
      <c r="D1607">
        <v>341.48</v>
      </c>
      <c r="E1607" t="s">
        <v>19</v>
      </c>
    </row>
    <row r="1608" spans="1:5" x14ac:dyDescent="0.3">
      <c r="A1608">
        <v>329</v>
      </c>
      <c r="B1608">
        <v>1378</v>
      </c>
      <c r="C1608" s="2">
        <v>44877</v>
      </c>
      <c r="D1608">
        <v>322.05</v>
      </c>
      <c r="E1608" t="s">
        <v>18</v>
      </c>
    </row>
    <row r="1609" spans="1:5" x14ac:dyDescent="0.3">
      <c r="A1609">
        <v>330</v>
      </c>
      <c r="B1609">
        <v>6732</v>
      </c>
      <c r="C1609" s="2">
        <v>44774</v>
      </c>
      <c r="D1609">
        <v>329.14</v>
      </c>
      <c r="E1609" t="s">
        <v>18</v>
      </c>
    </row>
    <row r="1610" spans="1:5" x14ac:dyDescent="0.3">
      <c r="A1610">
        <v>330</v>
      </c>
      <c r="B1610">
        <v>8425</v>
      </c>
      <c r="C1610" s="2">
        <v>44594</v>
      </c>
      <c r="D1610">
        <v>172.33</v>
      </c>
      <c r="E1610" t="s">
        <v>17</v>
      </c>
    </row>
    <row r="1611" spans="1:5" x14ac:dyDescent="0.3">
      <c r="A1611">
        <v>330</v>
      </c>
      <c r="B1611">
        <v>1139</v>
      </c>
      <c r="C1611" s="2">
        <v>44867</v>
      </c>
      <c r="D1611">
        <v>477.01</v>
      </c>
      <c r="E1611" t="s">
        <v>20</v>
      </c>
    </row>
    <row r="1612" spans="1:5" x14ac:dyDescent="0.3">
      <c r="A1612">
        <v>330</v>
      </c>
      <c r="B1612">
        <v>1270</v>
      </c>
      <c r="C1612" s="2">
        <v>44796</v>
      </c>
      <c r="D1612">
        <v>237.97</v>
      </c>
      <c r="E1612" t="s">
        <v>19</v>
      </c>
    </row>
    <row r="1613" spans="1:5" x14ac:dyDescent="0.3">
      <c r="A1613">
        <v>330</v>
      </c>
      <c r="B1613">
        <v>9446</v>
      </c>
      <c r="C1613" s="2">
        <v>44613</v>
      </c>
      <c r="D1613">
        <v>203.51</v>
      </c>
      <c r="E1613" t="s">
        <v>19</v>
      </c>
    </row>
    <row r="1614" spans="1:5" x14ac:dyDescent="0.3">
      <c r="A1614">
        <v>330</v>
      </c>
      <c r="B1614">
        <v>7195</v>
      </c>
      <c r="C1614" s="2">
        <v>44883</v>
      </c>
      <c r="D1614">
        <v>272.77999999999997</v>
      </c>
      <c r="E1614" t="s">
        <v>16</v>
      </c>
    </row>
    <row r="1615" spans="1:5" x14ac:dyDescent="0.3">
      <c r="A1615">
        <v>330</v>
      </c>
      <c r="B1615">
        <v>8062</v>
      </c>
      <c r="C1615" s="2">
        <v>44855</v>
      </c>
      <c r="D1615">
        <v>404.75</v>
      </c>
      <c r="E1615" t="s">
        <v>20</v>
      </c>
    </row>
    <row r="1616" spans="1:5" x14ac:dyDescent="0.3">
      <c r="A1616">
        <v>330</v>
      </c>
      <c r="B1616">
        <v>2772</v>
      </c>
      <c r="C1616" s="2">
        <v>44859</v>
      </c>
      <c r="D1616">
        <v>341.27</v>
      </c>
      <c r="E1616" t="s">
        <v>18</v>
      </c>
    </row>
    <row r="1617" spans="1:5" x14ac:dyDescent="0.3">
      <c r="A1617">
        <v>330</v>
      </c>
      <c r="B1617">
        <v>1170</v>
      </c>
      <c r="C1617" s="2">
        <v>44576</v>
      </c>
      <c r="D1617">
        <v>143.78</v>
      </c>
      <c r="E1617" t="s">
        <v>18</v>
      </c>
    </row>
    <row r="1618" spans="1:5" x14ac:dyDescent="0.3">
      <c r="A1618">
        <v>331</v>
      </c>
      <c r="B1618">
        <v>7336</v>
      </c>
      <c r="C1618" s="2">
        <v>44916</v>
      </c>
      <c r="D1618">
        <v>239.79</v>
      </c>
      <c r="E1618" t="s">
        <v>18</v>
      </c>
    </row>
    <row r="1619" spans="1:5" x14ac:dyDescent="0.3">
      <c r="A1619">
        <v>331</v>
      </c>
      <c r="B1619">
        <v>2760</v>
      </c>
      <c r="C1619" s="2">
        <v>44818</v>
      </c>
      <c r="D1619">
        <v>11.94</v>
      </c>
      <c r="E1619" t="s">
        <v>17</v>
      </c>
    </row>
    <row r="1620" spans="1:5" x14ac:dyDescent="0.3">
      <c r="A1620">
        <v>331</v>
      </c>
      <c r="B1620">
        <v>7303</v>
      </c>
      <c r="C1620" s="2">
        <v>44821</v>
      </c>
      <c r="D1620">
        <v>341.44</v>
      </c>
      <c r="E1620" t="s">
        <v>19</v>
      </c>
    </row>
    <row r="1621" spans="1:5" x14ac:dyDescent="0.3">
      <c r="A1621">
        <v>331</v>
      </c>
      <c r="B1621">
        <v>3484</v>
      </c>
      <c r="C1621" s="2">
        <v>44703</v>
      </c>
      <c r="D1621">
        <v>84.3</v>
      </c>
      <c r="E1621" t="s">
        <v>20</v>
      </c>
    </row>
    <row r="1622" spans="1:5" x14ac:dyDescent="0.3">
      <c r="A1622">
        <v>331</v>
      </c>
      <c r="B1622">
        <v>8310</v>
      </c>
      <c r="C1622" s="2">
        <v>44780</v>
      </c>
      <c r="D1622">
        <v>230.85</v>
      </c>
      <c r="E1622" t="s">
        <v>16</v>
      </c>
    </row>
    <row r="1623" spans="1:5" x14ac:dyDescent="0.3">
      <c r="A1623">
        <v>332</v>
      </c>
      <c r="B1623">
        <v>7299</v>
      </c>
      <c r="C1623" s="2">
        <v>44802</v>
      </c>
      <c r="D1623">
        <v>301.33999999999997</v>
      </c>
      <c r="E1623" t="s">
        <v>19</v>
      </c>
    </row>
    <row r="1624" spans="1:5" x14ac:dyDescent="0.3">
      <c r="A1624">
        <v>332</v>
      </c>
      <c r="B1624">
        <v>2436</v>
      </c>
      <c r="C1624" s="2">
        <v>44615</v>
      </c>
      <c r="D1624">
        <v>272.54000000000002</v>
      </c>
      <c r="E1624" t="s">
        <v>20</v>
      </c>
    </row>
    <row r="1625" spans="1:5" x14ac:dyDescent="0.3">
      <c r="A1625">
        <v>332</v>
      </c>
      <c r="B1625">
        <v>4177</v>
      </c>
      <c r="C1625" s="2">
        <v>44733</v>
      </c>
      <c r="D1625">
        <v>153.84</v>
      </c>
      <c r="E1625" t="s">
        <v>19</v>
      </c>
    </row>
    <row r="1626" spans="1:5" x14ac:dyDescent="0.3">
      <c r="A1626">
        <v>332</v>
      </c>
      <c r="B1626">
        <v>1983</v>
      </c>
      <c r="C1626" s="2">
        <v>44647</v>
      </c>
      <c r="D1626">
        <v>432.05</v>
      </c>
      <c r="E1626" t="s">
        <v>19</v>
      </c>
    </row>
    <row r="1627" spans="1:5" x14ac:dyDescent="0.3">
      <c r="A1627">
        <v>332</v>
      </c>
      <c r="B1627">
        <v>9760</v>
      </c>
      <c r="C1627" s="2">
        <v>44855</v>
      </c>
      <c r="D1627">
        <v>417.67</v>
      </c>
      <c r="E1627" t="s">
        <v>20</v>
      </c>
    </row>
    <row r="1628" spans="1:5" x14ac:dyDescent="0.3">
      <c r="A1628">
        <v>333</v>
      </c>
      <c r="B1628">
        <v>3329</v>
      </c>
      <c r="C1628" s="2">
        <v>44667</v>
      </c>
      <c r="D1628">
        <v>31.47</v>
      </c>
      <c r="E1628" t="s">
        <v>20</v>
      </c>
    </row>
    <row r="1629" spans="1:5" x14ac:dyDescent="0.3">
      <c r="A1629">
        <v>333</v>
      </c>
      <c r="B1629">
        <v>9875</v>
      </c>
      <c r="C1629" s="2">
        <v>44722</v>
      </c>
      <c r="D1629">
        <v>463.13</v>
      </c>
      <c r="E1629" t="s">
        <v>19</v>
      </c>
    </row>
    <row r="1630" spans="1:5" x14ac:dyDescent="0.3">
      <c r="A1630">
        <v>333</v>
      </c>
      <c r="B1630">
        <v>9872</v>
      </c>
      <c r="C1630" s="2">
        <v>44784</v>
      </c>
      <c r="D1630">
        <v>452.16</v>
      </c>
      <c r="E1630" t="s">
        <v>16</v>
      </c>
    </row>
    <row r="1631" spans="1:5" x14ac:dyDescent="0.3">
      <c r="A1631">
        <v>333</v>
      </c>
      <c r="B1631">
        <v>9372</v>
      </c>
      <c r="C1631" s="2">
        <v>44778</v>
      </c>
      <c r="D1631">
        <v>477.35</v>
      </c>
      <c r="E1631" t="s">
        <v>16</v>
      </c>
    </row>
    <row r="1632" spans="1:5" x14ac:dyDescent="0.3">
      <c r="A1632">
        <v>333</v>
      </c>
      <c r="B1632">
        <v>4777</v>
      </c>
      <c r="C1632" s="2">
        <v>44834</v>
      </c>
      <c r="D1632">
        <v>209.12</v>
      </c>
      <c r="E1632" t="s">
        <v>17</v>
      </c>
    </row>
    <row r="1633" spans="1:5" x14ac:dyDescent="0.3">
      <c r="A1633">
        <v>333</v>
      </c>
      <c r="B1633">
        <v>1688</v>
      </c>
      <c r="C1633" s="2">
        <v>44874</v>
      </c>
      <c r="D1633">
        <v>334.65</v>
      </c>
      <c r="E1633" t="s">
        <v>16</v>
      </c>
    </row>
    <row r="1634" spans="1:5" x14ac:dyDescent="0.3">
      <c r="A1634">
        <v>333</v>
      </c>
      <c r="B1634">
        <v>5733</v>
      </c>
      <c r="C1634" s="2">
        <v>44726</v>
      </c>
      <c r="D1634">
        <v>471.51</v>
      </c>
      <c r="E1634" t="s">
        <v>16</v>
      </c>
    </row>
    <row r="1635" spans="1:5" x14ac:dyDescent="0.3">
      <c r="A1635">
        <v>334</v>
      </c>
      <c r="B1635">
        <v>8850</v>
      </c>
      <c r="C1635" s="2">
        <v>44751</v>
      </c>
      <c r="D1635">
        <v>74.95</v>
      </c>
      <c r="E1635" t="s">
        <v>19</v>
      </c>
    </row>
    <row r="1636" spans="1:5" x14ac:dyDescent="0.3">
      <c r="A1636">
        <v>334</v>
      </c>
      <c r="B1636">
        <v>7993</v>
      </c>
      <c r="C1636" s="2">
        <v>44680</v>
      </c>
      <c r="D1636">
        <v>233.35</v>
      </c>
      <c r="E1636" t="s">
        <v>16</v>
      </c>
    </row>
    <row r="1637" spans="1:5" x14ac:dyDescent="0.3">
      <c r="A1637">
        <v>334</v>
      </c>
      <c r="B1637">
        <v>1281</v>
      </c>
      <c r="C1637" s="2">
        <v>44701</v>
      </c>
      <c r="D1637">
        <v>289.72000000000003</v>
      </c>
      <c r="E1637" t="s">
        <v>19</v>
      </c>
    </row>
    <row r="1638" spans="1:5" x14ac:dyDescent="0.3">
      <c r="A1638">
        <v>334</v>
      </c>
      <c r="B1638">
        <v>2423</v>
      </c>
      <c r="C1638" s="2">
        <v>44741</v>
      </c>
      <c r="D1638">
        <v>464.71</v>
      </c>
      <c r="E1638" t="s">
        <v>20</v>
      </c>
    </row>
    <row r="1639" spans="1:5" x14ac:dyDescent="0.3">
      <c r="A1639">
        <v>334</v>
      </c>
      <c r="B1639">
        <v>2116</v>
      </c>
      <c r="C1639" s="2">
        <v>44887</v>
      </c>
      <c r="D1639">
        <v>311.61</v>
      </c>
      <c r="E1639" t="s">
        <v>19</v>
      </c>
    </row>
    <row r="1640" spans="1:5" x14ac:dyDescent="0.3">
      <c r="A1640">
        <v>334</v>
      </c>
      <c r="B1640">
        <v>8111</v>
      </c>
      <c r="C1640" s="2">
        <v>44628</v>
      </c>
      <c r="D1640">
        <v>345.03</v>
      </c>
      <c r="E1640" t="s">
        <v>18</v>
      </c>
    </row>
    <row r="1641" spans="1:5" x14ac:dyDescent="0.3">
      <c r="A1641">
        <v>335</v>
      </c>
      <c r="B1641">
        <v>5509</v>
      </c>
      <c r="C1641" s="2">
        <v>44761</v>
      </c>
      <c r="D1641">
        <v>386.88</v>
      </c>
      <c r="E1641" t="s">
        <v>20</v>
      </c>
    </row>
    <row r="1642" spans="1:5" x14ac:dyDescent="0.3">
      <c r="A1642">
        <v>335</v>
      </c>
      <c r="B1642">
        <v>5642</v>
      </c>
      <c r="C1642" s="2">
        <v>44902</v>
      </c>
      <c r="D1642">
        <v>369.64</v>
      </c>
      <c r="E1642" t="s">
        <v>17</v>
      </c>
    </row>
    <row r="1643" spans="1:5" x14ac:dyDescent="0.3">
      <c r="A1643">
        <v>336</v>
      </c>
      <c r="B1643">
        <v>8904</v>
      </c>
      <c r="C1643" s="2">
        <v>44915</v>
      </c>
      <c r="D1643">
        <v>135.94</v>
      </c>
      <c r="E1643" t="s">
        <v>18</v>
      </c>
    </row>
    <row r="1644" spans="1:5" x14ac:dyDescent="0.3">
      <c r="A1644">
        <v>337</v>
      </c>
      <c r="B1644">
        <v>4301</v>
      </c>
      <c r="C1644" s="2">
        <v>44816</v>
      </c>
      <c r="D1644">
        <v>153.54</v>
      </c>
      <c r="E1644" t="s">
        <v>19</v>
      </c>
    </row>
    <row r="1645" spans="1:5" x14ac:dyDescent="0.3">
      <c r="A1645">
        <v>337</v>
      </c>
      <c r="B1645">
        <v>8333</v>
      </c>
      <c r="C1645" s="2">
        <v>44920</v>
      </c>
      <c r="D1645">
        <v>454.52</v>
      </c>
      <c r="E1645" t="s">
        <v>19</v>
      </c>
    </row>
    <row r="1646" spans="1:5" x14ac:dyDescent="0.3">
      <c r="A1646">
        <v>338</v>
      </c>
      <c r="B1646">
        <v>3681</v>
      </c>
      <c r="C1646" s="2">
        <v>44895</v>
      </c>
      <c r="D1646">
        <v>13.86</v>
      </c>
      <c r="E1646" t="s">
        <v>19</v>
      </c>
    </row>
    <row r="1647" spans="1:5" x14ac:dyDescent="0.3">
      <c r="A1647">
        <v>339</v>
      </c>
      <c r="B1647">
        <v>7899</v>
      </c>
      <c r="C1647" s="2">
        <v>44626</v>
      </c>
      <c r="D1647">
        <v>111.78</v>
      </c>
      <c r="E1647" t="s">
        <v>16</v>
      </c>
    </row>
    <row r="1648" spans="1:5" x14ac:dyDescent="0.3">
      <c r="A1648">
        <v>339</v>
      </c>
      <c r="B1648">
        <v>8893</v>
      </c>
      <c r="C1648" s="2">
        <v>44891</v>
      </c>
      <c r="D1648">
        <v>304.27</v>
      </c>
      <c r="E1648" t="s">
        <v>20</v>
      </c>
    </row>
    <row r="1649" spans="1:5" x14ac:dyDescent="0.3">
      <c r="A1649">
        <v>339</v>
      </c>
      <c r="B1649">
        <v>3689</v>
      </c>
      <c r="C1649" s="2">
        <v>44691</v>
      </c>
      <c r="D1649">
        <v>55.86</v>
      </c>
      <c r="E1649" t="s">
        <v>19</v>
      </c>
    </row>
    <row r="1650" spans="1:5" x14ac:dyDescent="0.3">
      <c r="A1650">
        <v>339</v>
      </c>
      <c r="B1650">
        <v>8294</v>
      </c>
      <c r="C1650" s="2">
        <v>44892</v>
      </c>
      <c r="D1650">
        <v>211.03</v>
      </c>
      <c r="E1650" t="s">
        <v>19</v>
      </c>
    </row>
    <row r="1651" spans="1:5" x14ac:dyDescent="0.3">
      <c r="A1651">
        <v>340</v>
      </c>
      <c r="B1651">
        <v>3605</v>
      </c>
      <c r="C1651" s="2">
        <v>44873</v>
      </c>
      <c r="D1651">
        <v>179.69</v>
      </c>
      <c r="E1651" t="s">
        <v>16</v>
      </c>
    </row>
    <row r="1652" spans="1:5" x14ac:dyDescent="0.3">
      <c r="A1652">
        <v>340</v>
      </c>
      <c r="B1652">
        <v>5424</v>
      </c>
      <c r="C1652" s="2">
        <v>44852</v>
      </c>
      <c r="D1652">
        <v>100.6</v>
      </c>
      <c r="E1652" t="s">
        <v>16</v>
      </c>
    </row>
    <row r="1653" spans="1:5" x14ac:dyDescent="0.3">
      <c r="A1653">
        <v>340</v>
      </c>
      <c r="B1653">
        <v>1163</v>
      </c>
      <c r="C1653" s="2">
        <v>44748</v>
      </c>
      <c r="D1653">
        <v>223.62</v>
      </c>
      <c r="E1653" t="s">
        <v>18</v>
      </c>
    </row>
    <row r="1654" spans="1:5" x14ac:dyDescent="0.3">
      <c r="A1654">
        <v>340</v>
      </c>
      <c r="B1654">
        <v>5728</v>
      </c>
      <c r="C1654" s="2">
        <v>44654</v>
      </c>
      <c r="D1654">
        <v>337.59</v>
      </c>
      <c r="E1654" t="s">
        <v>20</v>
      </c>
    </row>
    <row r="1655" spans="1:5" x14ac:dyDescent="0.3">
      <c r="A1655">
        <v>340</v>
      </c>
      <c r="B1655">
        <v>4287</v>
      </c>
      <c r="C1655" s="2">
        <v>44815</v>
      </c>
      <c r="D1655">
        <v>27.95</v>
      </c>
      <c r="E1655" t="s">
        <v>19</v>
      </c>
    </row>
    <row r="1656" spans="1:5" x14ac:dyDescent="0.3">
      <c r="A1656">
        <v>340</v>
      </c>
      <c r="B1656">
        <v>1125</v>
      </c>
      <c r="C1656" s="2">
        <v>44803</v>
      </c>
      <c r="D1656">
        <v>277.63</v>
      </c>
      <c r="E1656" t="s">
        <v>18</v>
      </c>
    </row>
    <row r="1657" spans="1:5" x14ac:dyDescent="0.3">
      <c r="A1657">
        <v>341</v>
      </c>
      <c r="B1657">
        <v>9466</v>
      </c>
      <c r="C1657" s="2">
        <v>44836</v>
      </c>
      <c r="D1657">
        <v>120.3</v>
      </c>
      <c r="E1657" t="s">
        <v>20</v>
      </c>
    </row>
    <row r="1658" spans="1:5" x14ac:dyDescent="0.3">
      <c r="A1658">
        <v>341</v>
      </c>
      <c r="B1658">
        <v>3849</v>
      </c>
      <c r="C1658" s="2">
        <v>44729</v>
      </c>
      <c r="D1658">
        <v>30.38</v>
      </c>
      <c r="E1658" t="s">
        <v>19</v>
      </c>
    </row>
    <row r="1659" spans="1:5" x14ac:dyDescent="0.3">
      <c r="A1659">
        <v>341</v>
      </c>
      <c r="B1659">
        <v>6733</v>
      </c>
      <c r="C1659" s="2">
        <v>44647</v>
      </c>
      <c r="D1659">
        <v>190.18</v>
      </c>
      <c r="E1659" t="s">
        <v>20</v>
      </c>
    </row>
    <row r="1660" spans="1:5" x14ac:dyDescent="0.3">
      <c r="A1660">
        <v>341</v>
      </c>
      <c r="B1660">
        <v>9301</v>
      </c>
      <c r="C1660" s="2">
        <v>44777</v>
      </c>
      <c r="D1660">
        <v>465.07</v>
      </c>
      <c r="E1660" t="s">
        <v>19</v>
      </c>
    </row>
    <row r="1661" spans="1:5" x14ac:dyDescent="0.3">
      <c r="A1661">
        <v>341</v>
      </c>
      <c r="B1661">
        <v>5304</v>
      </c>
      <c r="C1661" s="2">
        <v>44681</v>
      </c>
      <c r="D1661">
        <v>9.8699999999999992</v>
      </c>
      <c r="E1661" t="s">
        <v>16</v>
      </c>
    </row>
    <row r="1662" spans="1:5" x14ac:dyDescent="0.3">
      <c r="A1662">
        <v>341</v>
      </c>
      <c r="B1662">
        <v>9405</v>
      </c>
      <c r="C1662" s="2">
        <v>44661</v>
      </c>
      <c r="D1662">
        <v>207.06</v>
      </c>
      <c r="E1662" t="s">
        <v>18</v>
      </c>
    </row>
    <row r="1663" spans="1:5" x14ac:dyDescent="0.3">
      <c r="A1663">
        <v>342</v>
      </c>
      <c r="B1663">
        <v>9537</v>
      </c>
      <c r="C1663" s="2">
        <v>44889</v>
      </c>
      <c r="D1663">
        <v>230.91</v>
      </c>
      <c r="E1663" t="s">
        <v>18</v>
      </c>
    </row>
    <row r="1664" spans="1:5" x14ac:dyDescent="0.3">
      <c r="A1664">
        <v>342</v>
      </c>
      <c r="B1664">
        <v>6451</v>
      </c>
      <c r="C1664" s="2">
        <v>44585</v>
      </c>
      <c r="D1664">
        <v>257.24</v>
      </c>
      <c r="E1664" t="s">
        <v>16</v>
      </c>
    </row>
    <row r="1665" spans="1:5" x14ac:dyDescent="0.3">
      <c r="A1665">
        <v>342</v>
      </c>
      <c r="B1665">
        <v>1885</v>
      </c>
      <c r="C1665" s="2">
        <v>44793</v>
      </c>
      <c r="D1665">
        <v>414.03</v>
      </c>
      <c r="E1665" t="s">
        <v>18</v>
      </c>
    </row>
    <row r="1666" spans="1:5" x14ac:dyDescent="0.3">
      <c r="A1666">
        <v>342</v>
      </c>
      <c r="B1666">
        <v>1929</v>
      </c>
      <c r="C1666" s="2">
        <v>44867</v>
      </c>
      <c r="D1666">
        <v>366.66</v>
      </c>
      <c r="E1666" t="s">
        <v>18</v>
      </c>
    </row>
    <row r="1667" spans="1:5" x14ac:dyDescent="0.3">
      <c r="A1667">
        <v>342</v>
      </c>
      <c r="B1667">
        <v>7434</v>
      </c>
      <c r="C1667" s="2">
        <v>44589</v>
      </c>
      <c r="D1667">
        <v>322.58999999999997</v>
      </c>
      <c r="E1667" t="s">
        <v>16</v>
      </c>
    </row>
    <row r="1668" spans="1:5" x14ac:dyDescent="0.3">
      <c r="A1668">
        <v>342</v>
      </c>
      <c r="B1668">
        <v>6057</v>
      </c>
      <c r="C1668" s="2">
        <v>44826</v>
      </c>
      <c r="D1668">
        <v>426.47</v>
      </c>
      <c r="E1668" t="s">
        <v>18</v>
      </c>
    </row>
    <row r="1669" spans="1:5" x14ac:dyDescent="0.3">
      <c r="A1669">
        <v>342</v>
      </c>
      <c r="B1669">
        <v>2325</v>
      </c>
      <c r="C1669" s="2">
        <v>44614</v>
      </c>
      <c r="D1669">
        <v>277.86</v>
      </c>
      <c r="E1669" t="s">
        <v>16</v>
      </c>
    </row>
    <row r="1670" spans="1:5" x14ac:dyDescent="0.3">
      <c r="A1670">
        <v>343</v>
      </c>
      <c r="B1670">
        <v>1396</v>
      </c>
      <c r="C1670" s="2">
        <v>44682</v>
      </c>
      <c r="D1670">
        <v>231.49</v>
      </c>
      <c r="E1670" t="s">
        <v>16</v>
      </c>
    </row>
    <row r="1671" spans="1:5" x14ac:dyDescent="0.3">
      <c r="A1671">
        <v>343</v>
      </c>
      <c r="B1671">
        <v>4931</v>
      </c>
      <c r="C1671" s="2">
        <v>44583</v>
      </c>
      <c r="D1671">
        <v>286.27</v>
      </c>
      <c r="E1671" t="s">
        <v>19</v>
      </c>
    </row>
    <row r="1672" spans="1:5" x14ac:dyDescent="0.3">
      <c r="A1672">
        <v>343</v>
      </c>
      <c r="B1672">
        <v>8959</v>
      </c>
      <c r="C1672" s="2">
        <v>44735</v>
      </c>
      <c r="D1672">
        <v>406.87</v>
      </c>
      <c r="E1672" t="s">
        <v>17</v>
      </c>
    </row>
    <row r="1673" spans="1:5" x14ac:dyDescent="0.3">
      <c r="A1673">
        <v>344</v>
      </c>
      <c r="B1673">
        <v>1108</v>
      </c>
      <c r="C1673" s="2">
        <v>44851</v>
      </c>
      <c r="D1673">
        <v>114.26</v>
      </c>
      <c r="E1673" t="s">
        <v>17</v>
      </c>
    </row>
    <row r="1674" spans="1:5" x14ac:dyDescent="0.3">
      <c r="A1674">
        <v>344</v>
      </c>
      <c r="B1674">
        <v>5324</v>
      </c>
      <c r="C1674" s="2">
        <v>44719</v>
      </c>
      <c r="D1674">
        <v>424.22</v>
      </c>
      <c r="E1674" t="s">
        <v>20</v>
      </c>
    </row>
    <row r="1675" spans="1:5" x14ac:dyDescent="0.3">
      <c r="A1675">
        <v>344</v>
      </c>
      <c r="B1675">
        <v>1485</v>
      </c>
      <c r="C1675" s="2">
        <v>44870</v>
      </c>
      <c r="D1675">
        <v>314.08</v>
      </c>
      <c r="E1675" t="s">
        <v>20</v>
      </c>
    </row>
    <row r="1676" spans="1:5" x14ac:dyDescent="0.3">
      <c r="A1676">
        <v>344</v>
      </c>
      <c r="B1676">
        <v>3115</v>
      </c>
      <c r="C1676" s="2">
        <v>44680</v>
      </c>
      <c r="D1676">
        <v>163.28</v>
      </c>
      <c r="E1676" t="s">
        <v>19</v>
      </c>
    </row>
    <row r="1677" spans="1:5" x14ac:dyDescent="0.3">
      <c r="A1677">
        <v>344</v>
      </c>
      <c r="B1677">
        <v>4622</v>
      </c>
      <c r="C1677" s="2">
        <v>44867</v>
      </c>
      <c r="D1677">
        <v>47.56</v>
      </c>
      <c r="E1677" t="s">
        <v>19</v>
      </c>
    </row>
    <row r="1678" spans="1:5" x14ac:dyDescent="0.3">
      <c r="A1678">
        <v>344</v>
      </c>
      <c r="B1678">
        <v>1210</v>
      </c>
      <c r="C1678" s="2">
        <v>44700</v>
      </c>
      <c r="D1678">
        <v>403.2</v>
      </c>
      <c r="E1678" t="s">
        <v>17</v>
      </c>
    </row>
    <row r="1679" spans="1:5" x14ac:dyDescent="0.3">
      <c r="A1679">
        <v>345</v>
      </c>
      <c r="B1679">
        <v>4129</v>
      </c>
      <c r="C1679" s="2">
        <v>44616</v>
      </c>
      <c r="D1679">
        <v>491.15</v>
      </c>
      <c r="E1679" t="s">
        <v>20</v>
      </c>
    </row>
    <row r="1680" spans="1:5" x14ac:dyDescent="0.3">
      <c r="A1680">
        <v>345</v>
      </c>
      <c r="B1680">
        <v>5187</v>
      </c>
      <c r="C1680" s="2">
        <v>44590</v>
      </c>
      <c r="D1680">
        <v>185.28</v>
      </c>
      <c r="E1680" t="s">
        <v>16</v>
      </c>
    </row>
    <row r="1681" spans="1:5" x14ac:dyDescent="0.3">
      <c r="A1681">
        <v>345</v>
      </c>
      <c r="B1681">
        <v>7888</v>
      </c>
      <c r="C1681" s="2">
        <v>44796</v>
      </c>
      <c r="D1681">
        <v>129.07</v>
      </c>
      <c r="E1681" t="s">
        <v>17</v>
      </c>
    </row>
    <row r="1682" spans="1:5" x14ac:dyDescent="0.3">
      <c r="A1682">
        <v>345</v>
      </c>
      <c r="B1682">
        <v>8837</v>
      </c>
      <c r="C1682" s="2">
        <v>44788</v>
      </c>
      <c r="D1682">
        <v>84.03</v>
      </c>
      <c r="E1682" t="s">
        <v>20</v>
      </c>
    </row>
    <row r="1683" spans="1:5" x14ac:dyDescent="0.3">
      <c r="A1683">
        <v>345</v>
      </c>
      <c r="B1683">
        <v>3203</v>
      </c>
      <c r="C1683" s="2">
        <v>44728</v>
      </c>
      <c r="D1683">
        <v>447.26</v>
      </c>
      <c r="E1683" t="s">
        <v>17</v>
      </c>
    </row>
    <row r="1684" spans="1:5" x14ac:dyDescent="0.3">
      <c r="A1684">
        <v>345</v>
      </c>
      <c r="B1684">
        <v>6029</v>
      </c>
      <c r="C1684" s="2">
        <v>44737</v>
      </c>
      <c r="D1684">
        <v>133.76</v>
      </c>
      <c r="E1684" t="s">
        <v>18</v>
      </c>
    </row>
    <row r="1685" spans="1:5" x14ac:dyDescent="0.3">
      <c r="A1685">
        <v>345</v>
      </c>
      <c r="B1685">
        <v>1692</v>
      </c>
      <c r="C1685" s="2">
        <v>44577</v>
      </c>
      <c r="D1685">
        <v>133.96</v>
      </c>
      <c r="E1685" t="s">
        <v>16</v>
      </c>
    </row>
    <row r="1686" spans="1:5" x14ac:dyDescent="0.3">
      <c r="A1686">
        <v>345</v>
      </c>
      <c r="B1686">
        <v>8312</v>
      </c>
      <c r="C1686" s="2">
        <v>44600</v>
      </c>
      <c r="D1686">
        <v>375.99</v>
      </c>
      <c r="E1686" t="s">
        <v>18</v>
      </c>
    </row>
    <row r="1687" spans="1:5" x14ac:dyDescent="0.3">
      <c r="A1687">
        <v>346</v>
      </c>
      <c r="B1687">
        <v>1083</v>
      </c>
      <c r="C1687" s="2">
        <v>44631</v>
      </c>
      <c r="D1687">
        <v>494.8</v>
      </c>
      <c r="E1687" t="s">
        <v>16</v>
      </c>
    </row>
    <row r="1688" spans="1:5" x14ac:dyDescent="0.3">
      <c r="A1688">
        <v>346</v>
      </c>
      <c r="B1688">
        <v>1569</v>
      </c>
      <c r="C1688" s="2">
        <v>44636</v>
      </c>
      <c r="D1688">
        <v>442.08</v>
      </c>
      <c r="E1688" t="s">
        <v>17</v>
      </c>
    </row>
    <row r="1689" spans="1:5" x14ac:dyDescent="0.3">
      <c r="A1689">
        <v>346</v>
      </c>
      <c r="B1689">
        <v>2659</v>
      </c>
      <c r="C1689" s="2">
        <v>44635</v>
      </c>
      <c r="D1689">
        <v>369.15</v>
      </c>
      <c r="E1689" t="s">
        <v>18</v>
      </c>
    </row>
    <row r="1690" spans="1:5" x14ac:dyDescent="0.3">
      <c r="A1690">
        <v>346</v>
      </c>
      <c r="B1690">
        <v>6893</v>
      </c>
      <c r="C1690" s="2">
        <v>44824</v>
      </c>
      <c r="D1690">
        <v>157</v>
      </c>
      <c r="E1690" t="s">
        <v>16</v>
      </c>
    </row>
    <row r="1691" spans="1:5" x14ac:dyDescent="0.3">
      <c r="A1691">
        <v>346</v>
      </c>
      <c r="B1691">
        <v>7483</v>
      </c>
      <c r="C1691" s="2">
        <v>44729</v>
      </c>
      <c r="D1691">
        <v>142.96</v>
      </c>
      <c r="E1691" t="s">
        <v>16</v>
      </c>
    </row>
    <row r="1692" spans="1:5" x14ac:dyDescent="0.3">
      <c r="A1692">
        <v>346</v>
      </c>
      <c r="B1692">
        <v>6606</v>
      </c>
      <c r="C1692" s="2">
        <v>44894</v>
      </c>
      <c r="D1692">
        <v>35.630000000000003</v>
      </c>
      <c r="E1692" t="s">
        <v>17</v>
      </c>
    </row>
    <row r="1693" spans="1:5" x14ac:dyDescent="0.3">
      <c r="A1693">
        <v>347</v>
      </c>
      <c r="B1693">
        <v>4149</v>
      </c>
      <c r="C1693" s="2">
        <v>44831</v>
      </c>
      <c r="D1693">
        <v>225.07</v>
      </c>
      <c r="E1693" t="s">
        <v>18</v>
      </c>
    </row>
    <row r="1694" spans="1:5" x14ac:dyDescent="0.3">
      <c r="A1694">
        <v>347</v>
      </c>
      <c r="B1694">
        <v>2225</v>
      </c>
      <c r="C1694" s="2">
        <v>44653</v>
      </c>
      <c r="D1694">
        <v>372.67</v>
      </c>
      <c r="E1694" t="s">
        <v>18</v>
      </c>
    </row>
    <row r="1695" spans="1:5" x14ac:dyDescent="0.3">
      <c r="A1695">
        <v>347</v>
      </c>
      <c r="B1695">
        <v>7567</v>
      </c>
      <c r="C1695" s="2">
        <v>44876</v>
      </c>
      <c r="D1695">
        <v>408.58</v>
      </c>
      <c r="E1695" t="s">
        <v>19</v>
      </c>
    </row>
    <row r="1696" spans="1:5" x14ac:dyDescent="0.3">
      <c r="A1696">
        <v>347</v>
      </c>
      <c r="B1696">
        <v>6135</v>
      </c>
      <c r="C1696" s="2">
        <v>44649</v>
      </c>
      <c r="D1696">
        <v>57.78</v>
      </c>
      <c r="E1696" t="s">
        <v>20</v>
      </c>
    </row>
    <row r="1697" spans="1:5" x14ac:dyDescent="0.3">
      <c r="A1697">
        <v>347</v>
      </c>
      <c r="B1697">
        <v>1566</v>
      </c>
      <c r="C1697" s="2">
        <v>44830</v>
      </c>
      <c r="D1697">
        <v>129.22</v>
      </c>
      <c r="E1697" t="s">
        <v>18</v>
      </c>
    </row>
    <row r="1698" spans="1:5" x14ac:dyDescent="0.3">
      <c r="A1698">
        <v>347</v>
      </c>
      <c r="B1698">
        <v>4430</v>
      </c>
      <c r="C1698" s="2">
        <v>44916</v>
      </c>
      <c r="D1698">
        <v>441.99</v>
      </c>
      <c r="E1698" t="s">
        <v>17</v>
      </c>
    </row>
    <row r="1699" spans="1:5" x14ac:dyDescent="0.3">
      <c r="A1699">
        <v>347</v>
      </c>
      <c r="B1699">
        <v>5344</v>
      </c>
      <c r="C1699" s="2">
        <v>44617</v>
      </c>
      <c r="D1699">
        <v>80.33</v>
      </c>
      <c r="E1699" t="s">
        <v>18</v>
      </c>
    </row>
    <row r="1700" spans="1:5" x14ac:dyDescent="0.3">
      <c r="A1700">
        <v>347</v>
      </c>
      <c r="B1700">
        <v>7976</v>
      </c>
      <c r="C1700" s="2">
        <v>44845</v>
      </c>
      <c r="D1700">
        <v>213.9</v>
      </c>
      <c r="E1700" t="s">
        <v>17</v>
      </c>
    </row>
    <row r="1701" spans="1:5" x14ac:dyDescent="0.3">
      <c r="A1701">
        <v>347</v>
      </c>
      <c r="B1701">
        <v>1907</v>
      </c>
      <c r="C1701" s="2">
        <v>44649</v>
      </c>
      <c r="D1701">
        <v>44.91</v>
      </c>
      <c r="E1701" t="s">
        <v>16</v>
      </c>
    </row>
    <row r="1702" spans="1:5" x14ac:dyDescent="0.3">
      <c r="A1702">
        <v>348</v>
      </c>
      <c r="B1702">
        <v>2682</v>
      </c>
      <c r="C1702" s="2">
        <v>44706</v>
      </c>
      <c r="D1702">
        <v>470.02</v>
      </c>
      <c r="E1702" t="s">
        <v>18</v>
      </c>
    </row>
    <row r="1703" spans="1:5" x14ac:dyDescent="0.3">
      <c r="A1703">
        <v>348</v>
      </c>
      <c r="B1703">
        <v>5353</v>
      </c>
      <c r="C1703" s="2">
        <v>44621</v>
      </c>
      <c r="D1703">
        <v>234.68</v>
      </c>
      <c r="E1703" t="s">
        <v>20</v>
      </c>
    </row>
    <row r="1704" spans="1:5" x14ac:dyDescent="0.3">
      <c r="A1704">
        <v>349</v>
      </c>
      <c r="B1704">
        <v>6493</v>
      </c>
      <c r="C1704" s="2">
        <v>44766</v>
      </c>
      <c r="D1704">
        <v>34.81</v>
      </c>
      <c r="E1704" t="s">
        <v>16</v>
      </c>
    </row>
    <row r="1705" spans="1:5" x14ac:dyDescent="0.3">
      <c r="A1705">
        <v>349</v>
      </c>
      <c r="B1705">
        <v>3258</v>
      </c>
      <c r="C1705" s="2">
        <v>44630</v>
      </c>
      <c r="D1705">
        <v>444.82</v>
      </c>
      <c r="E1705" t="s">
        <v>20</v>
      </c>
    </row>
    <row r="1706" spans="1:5" x14ac:dyDescent="0.3">
      <c r="A1706">
        <v>349</v>
      </c>
      <c r="B1706">
        <v>1534</v>
      </c>
      <c r="C1706" s="2">
        <v>44572</v>
      </c>
      <c r="D1706">
        <v>264.60000000000002</v>
      </c>
      <c r="E1706" t="s">
        <v>17</v>
      </c>
    </row>
    <row r="1707" spans="1:5" x14ac:dyDescent="0.3">
      <c r="A1707">
        <v>349</v>
      </c>
      <c r="B1707">
        <v>2601</v>
      </c>
      <c r="C1707" s="2">
        <v>44823</v>
      </c>
      <c r="D1707">
        <v>49.45</v>
      </c>
      <c r="E1707" t="s">
        <v>20</v>
      </c>
    </row>
    <row r="1708" spans="1:5" x14ac:dyDescent="0.3">
      <c r="A1708">
        <v>349</v>
      </c>
      <c r="B1708">
        <v>8048</v>
      </c>
      <c r="C1708" s="2">
        <v>44639</v>
      </c>
      <c r="D1708">
        <v>390.41</v>
      </c>
      <c r="E1708" t="s">
        <v>16</v>
      </c>
    </row>
    <row r="1709" spans="1:5" x14ac:dyDescent="0.3">
      <c r="A1709">
        <v>349</v>
      </c>
      <c r="B1709">
        <v>4189</v>
      </c>
      <c r="C1709" s="2">
        <v>44669</v>
      </c>
      <c r="D1709">
        <v>192.45</v>
      </c>
      <c r="E1709" t="s">
        <v>19</v>
      </c>
    </row>
    <row r="1710" spans="1:5" x14ac:dyDescent="0.3">
      <c r="A1710">
        <v>350</v>
      </c>
      <c r="B1710">
        <v>2312</v>
      </c>
      <c r="C1710" s="2">
        <v>44816</v>
      </c>
      <c r="D1710">
        <v>23.21</v>
      </c>
      <c r="E1710" t="s">
        <v>20</v>
      </c>
    </row>
    <row r="1711" spans="1:5" x14ac:dyDescent="0.3">
      <c r="A1711">
        <v>350</v>
      </c>
      <c r="B1711">
        <v>2679</v>
      </c>
      <c r="C1711" s="2">
        <v>44626</v>
      </c>
      <c r="D1711">
        <v>454.98</v>
      </c>
      <c r="E1711" t="s">
        <v>20</v>
      </c>
    </row>
    <row r="1712" spans="1:5" x14ac:dyDescent="0.3">
      <c r="A1712">
        <v>350</v>
      </c>
      <c r="B1712">
        <v>7471</v>
      </c>
      <c r="C1712" s="2">
        <v>44920</v>
      </c>
      <c r="D1712">
        <v>225.82</v>
      </c>
      <c r="E1712" t="s">
        <v>16</v>
      </c>
    </row>
    <row r="1713" spans="1:5" x14ac:dyDescent="0.3">
      <c r="A1713">
        <v>350</v>
      </c>
      <c r="B1713">
        <v>6883</v>
      </c>
      <c r="C1713" s="2">
        <v>44874</v>
      </c>
      <c r="D1713">
        <v>438.61</v>
      </c>
      <c r="E1713" t="s">
        <v>18</v>
      </c>
    </row>
    <row r="1714" spans="1:5" x14ac:dyDescent="0.3">
      <c r="A1714">
        <v>350</v>
      </c>
      <c r="B1714">
        <v>5540</v>
      </c>
      <c r="C1714" s="2">
        <v>44832</v>
      </c>
      <c r="D1714">
        <v>206.93</v>
      </c>
      <c r="E1714" t="s">
        <v>16</v>
      </c>
    </row>
    <row r="1715" spans="1:5" x14ac:dyDescent="0.3">
      <c r="A1715">
        <v>350</v>
      </c>
      <c r="B1715">
        <v>8585</v>
      </c>
      <c r="C1715" s="2">
        <v>44850</v>
      </c>
      <c r="D1715">
        <v>175.46</v>
      </c>
      <c r="E1715" t="s">
        <v>19</v>
      </c>
    </row>
    <row r="1716" spans="1:5" x14ac:dyDescent="0.3">
      <c r="A1716">
        <v>350</v>
      </c>
      <c r="B1716">
        <v>1284</v>
      </c>
      <c r="C1716" s="2">
        <v>44737</v>
      </c>
      <c r="D1716">
        <v>452.64</v>
      </c>
      <c r="E1716" t="s">
        <v>18</v>
      </c>
    </row>
    <row r="1717" spans="1:5" x14ac:dyDescent="0.3">
      <c r="A1717">
        <v>350</v>
      </c>
      <c r="B1717">
        <v>4159</v>
      </c>
      <c r="C1717" s="2">
        <v>44723</v>
      </c>
      <c r="D1717">
        <v>440.26</v>
      </c>
      <c r="E1717" t="s">
        <v>17</v>
      </c>
    </row>
    <row r="1718" spans="1:5" x14ac:dyDescent="0.3">
      <c r="A1718">
        <v>350</v>
      </c>
      <c r="B1718">
        <v>5497</v>
      </c>
      <c r="C1718" s="2">
        <v>44809</v>
      </c>
      <c r="D1718">
        <v>284.36</v>
      </c>
      <c r="E1718" t="s">
        <v>20</v>
      </c>
    </row>
    <row r="1719" spans="1:5" x14ac:dyDescent="0.3">
      <c r="A1719">
        <v>351</v>
      </c>
      <c r="B1719">
        <v>7476</v>
      </c>
      <c r="C1719" s="2">
        <v>44792</v>
      </c>
      <c r="D1719">
        <v>460.95</v>
      </c>
      <c r="E1719" t="s">
        <v>20</v>
      </c>
    </row>
    <row r="1720" spans="1:5" x14ac:dyDescent="0.3">
      <c r="A1720">
        <v>351</v>
      </c>
      <c r="B1720">
        <v>3993</v>
      </c>
      <c r="C1720" s="2">
        <v>44714</v>
      </c>
      <c r="D1720">
        <v>127.73</v>
      </c>
      <c r="E1720" t="s">
        <v>19</v>
      </c>
    </row>
    <row r="1721" spans="1:5" x14ac:dyDescent="0.3">
      <c r="A1721">
        <v>352</v>
      </c>
      <c r="B1721">
        <v>7468</v>
      </c>
      <c r="C1721" s="2">
        <v>44866</v>
      </c>
      <c r="D1721">
        <v>349.53</v>
      </c>
      <c r="E1721" t="s">
        <v>20</v>
      </c>
    </row>
    <row r="1722" spans="1:5" x14ac:dyDescent="0.3">
      <c r="A1722">
        <v>352</v>
      </c>
      <c r="B1722">
        <v>6826</v>
      </c>
      <c r="C1722" s="2">
        <v>44648</v>
      </c>
      <c r="D1722">
        <v>97.49</v>
      </c>
      <c r="E1722" t="s">
        <v>16</v>
      </c>
    </row>
    <row r="1723" spans="1:5" x14ac:dyDescent="0.3">
      <c r="A1723">
        <v>352</v>
      </c>
      <c r="B1723">
        <v>5155</v>
      </c>
      <c r="C1723" s="2">
        <v>44830</v>
      </c>
      <c r="D1723">
        <v>238.13</v>
      </c>
      <c r="E1723" t="s">
        <v>20</v>
      </c>
    </row>
    <row r="1724" spans="1:5" x14ac:dyDescent="0.3">
      <c r="A1724">
        <v>352</v>
      </c>
      <c r="B1724">
        <v>5482</v>
      </c>
      <c r="C1724" s="2">
        <v>44677</v>
      </c>
      <c r="D1724">
        <v>342.36</v>
      </c>
      <c r="E1724" t="s">
        <v>17</v>
      </c>
    </row>
    <row r="1725" spans="1:5" x14ac:dyDescent="0.3">
      <c r="A1725">
        <v>352</v>
      </c>
      <c r="B1725">
        <v>2414</v>
      </c>
      <c r="C1725" s="2">
        <v>44622</v>
      </c>
      <c r="D1725">
        <v>466.39</v>
      </c>
      <c r="E1725" t="s">
        <v>20</v>
      </c>
    </row>
    <row r="1726" spans="1:5" x14ac:dyDescent="0.3">
      <c r="A1726">
        <v>353</v>
      </c>
      <c r="B1726">
        <v>4289</v>
      </c>
      <c r="C1726" s="2">
        <v>44635</v>
      </c>
      <c r="D1726">
        <v>266.08</v>
      </c>
      <c r="E1726" t="s">
        <v>16</v>
      </c>
    </row>
    <row r="1727" spans="1:5" x14ac:dyDescent="0.3">
      <c r="A1727">
        <v>354</v>
      </c>
      <c r="B1727">
        <v>7479</v>
      </c>
      <c r="C1727" s="2">
        <v>44580</v>
      </c>
      <c r="D1727">
        <v>16.41</v>
      </c>
      <c r="E1727" t="s">
        <v>20</v>
      </c>
    </row>
    <row r="1728" spans="1:5" x14ac:dyDescent="0.3">
      <c r="A1728">
        <v>354</v>
      </c>
      <c r="B1728">
        <v>9943</v>
      </c>
      <c r="C1728" s="2">
        <v>44639</v>
      </c>
      <c r="D1728">
        <v>223</v>
      </c>
      <c r="E1728" t="s">
        <v>20</v>
      </c>
    </row>
    <row r="1729" spans="1:5" x14ac:dyDescent="0.3">
      <c r="A1729">
        <v>354</v>
      </c>
      <c r="B1729">
        <v>2866</v>
      </c>
      <c r="C1729" s="2">
        <v>44683</v>
      </c>
      <c r="D1729">
        <v>84.99</v>
      </c>
      <c r="E1729" t="s">
        <v>18</v>
      </c>
    </row>
    <row r="1730" spans="1:5" x14ac:dyDescent="0.3">
      <c r="A1730">
        <v>355</v>
      </c>
      <c r="B1730">
        <v>6205</v>
      </c>
      <c r="C1730" s="2">
        <v>44646</v>
      </c>
      <c r="D1730">
        <v>368.57</v>
      </c>
      <c r="E1730" t="s">
        <v>17</v>
      </c>
    </row>
    <row r="1731" spans="1:5" x14ac:dyDescent="0.3">
      <c r="A1731">
        <v>356</v>
      </c>
      <c r="B1731">
        <v>7112</v>
      </c>
      <c r="C1731" s="2">
        <v>44909</v>
      </c>
      <c r="D1731">
        <v>428.63</v>
      </c>
      <c r="E1731" t="s">
        <v>19</v>
      </c>
    </row>
    <row r="1732" spans="1:5" x14ac:dyDescent="0.3">
      <c r="A1732">
        <v>356</v>
      </c>
      <c r="B1732">
        <v>9965</v>
      </c>
      <c r="C1732" s="2">
        <v>44582</v>
      </c>
      <c r="D1732">
        <v>395.72</v>
      </c>
      <c r="E1732" t="s">
        <v>17</v>
      </c>
    </row>
    <row r="1733" spans="1:5" x14ac:dyDescent="0.3">
      <c r="A1733">
        <v>356</v>
      </c>
      <c r="B1733">
        <v>5358</v>
      </c>
      <c r="C1733" s="2">
        <v>44764</v>
      </c>
      <c r="D1733">
        <v>229.16</v>
      </c>
      <c r="E1733" t="s">
        <v>20</v>
      </c>
    </row>
    <row r="1734" spans="1:5" x14ac:dyDescent="0.3">
      <c r="A1734">
        <v>356</v>
      </c>
      <c r="B1734">
        <v>8711</v>
      </c>
      <c r="C1734" s="2">
        <v>44847</v>
      </c>
      <c r="D1734">
        <v>328.88</v>
      </c>
      <c r="E1734" t="s">
        <v>18</v>
      </c>
    </row>
    <row r="1735" spans="1:5" x14ac:dyDescent="0.3">
      <c r="A1735">
        <v>356</v>
      </c>
      <c r="B1735">
        <v>6180</v>
      </c>
      <c r="C1735" s="2">
        <v>44725</v>
      </c>
      <c r="D1735">
        <v>435.32</v>
      </c>
      <c r="E1735" t="s">
        <v>17</v>
      </c>
    </row>
    <row r="1736" spans="1:5" x14ac:dyDescent="0.3">
      <c r="A1736">
        <v>356</v>
      </c>
      <c r="B1736">
        <v>6915</v>
      </c>
      <c r="C1736" s="2">
        <v>44773</v>
      </c>
      <c r="D1736">
        <v>128.09</v>
      </c>
      <c r="E1736" t="s">
        <v>17</v>
      </c>
    </row>
    <row r="1737" spans="1:5" x14ac:dyDescent="0.3">
      <c r="A1737">
        <v>356</v>
      </c>
      <c r="B1737">
        <v>3940</v>
      </c>
      <c r="C1737" s="2">
        <v>44567</v>
      </c>
      <c r="D1737">
        <v>97.69</v>
      </c>
      <c r="E1737" t="s">
        <v>16</v>
      </c>
    </row>
    <row r="1738" spans="1:5" x14ac:dyDescent="0.3">
      <c r="A1738">
        <v>356</v>
      </c>
      <c r="B1738">
        <v>2282</v>
      </c>
      <c r="C1738" s="2">
        <v>44763</v>
      </c>
      <c r="D1738">
        <v>272.88</v>
      </c>
      <c r="E1738" t="s">
        <v>18</v>
      </c>
    </row>
    <row r="1739" spans="1:5" x14ac:dyDescent="0.3">
      <c r="A1739">
        <v>357</v>
      </c>
      <c r="B1739">
        <v>5157</v>
      </c>
      <c r="C1739" s="2">
        <v>44754</v>
      </c>
      <c r="D1739">
        <v>117.83</v>
      </c>
      <c r="E1739" t="s">
        <v>20</v>
      </c>
    </row>
    <row r="1740" spans="1:5" x14ac:dyDescent="0.3">
      <c r="A1740">
        <v>357</v>
      </c>
      <c r="B1740">
        <v>1670</v>
      </c>
      <c r="C1740" s="2">
        <v>44902</v>
      </c>
      <c r="D1740">
        <v>282.23</v>
      </c>
      <c r="E1740" t="s">
        <v>20</v>
      </c>
    </row>
    <row r="1741" spans="1:5" x14ac:dyDescent="0.3">
      <c r="A1741">
        <v>357</v>
      </c>
      <c r="B1741">
        <v>8774</v>
      </c>
      <c r="C1741" s="2">
        <v>44648</v>
      </c>
      <c r="D1741">
        <v>182.96</v>
      </c>
      <c r="E1741" t="s">
        <v>18</v>
      </c>
    </row>
    <row r="1742" spans="1:5" x14ac:dyDescent="0.3">
      <c r="A1742">
        <v>357</v>
      </c>
      <c r="B1742">
        <v>3944</v>
      </c>
      <c r="C1742" s="2">
        <v>44754</v>
      </c>
      <c r="D1742">
        <v>197.16</v>
      </c>
      <c r="E1742" t="s">
        <v>16</v>
      </c>
    </row>
    <row r="1743" spans="1:5" x14ac:dyDescent="0.3">
      <c r="A1743">
        <v>358</v>
      </c>
      <c r="B1743">
        <v>4790</v>
      </c>
      <c r="C1743" s="2">
        <v>44826</v>
      </c>
      <c r="D1743">
        <v>355.97</v>
      </c>
      <c r="E1743" t="s">
        <v>17</v>
      </c>
    </row>
    <row r="1744" spans="1:5" x14ac:dyDescent="0.3">
      <c r="A1744">
        <v>358</v>
      </c>
      <c r="B1744">
        <v>3945</v>
      </c>
      <c r="C1744" s="2">
        <v>44833</v>
      </c>
      <c r="D1744">
        <v>303.16000000000003</v>
      </c>
      <c r="E1744" t="s">
        <v>20</v>
      </c>
    </row>
    <row r="1745" spans="1:5" x14ac:dyDescent="0.3">
      <c r="A1745">
        <v>358</v>
      </c>
      <c r="B1745">
        <v>6968</v>
      </c>
      <c r="C1745" s="2">
        <v>44770</v>
      </c>
      <c r="D1745">
        <v>81.23</v>
      </c>
      <c r="E1745" t="s">
        <v>16</v>
      </c>
    </row>
    <row r="1746" spans="1:5" x14ac:dyDescent="0.3">
      <c r="A1746">
        <v>358</v>
      </c>
      <c r="B1746">
        <v>5835</v>
      </c>
      <c r="C1746" s="2">
        <v>44694</v>
      </c>
      <c r="D1746">
        <v>147.82</v>
      </c>
      <c r="E1746" t="s">
        <v>20</v>
      </c>
    </row>
    <row r="1747" spans="1:5" x14ac:dyDescent="0.3">
      <c r="A1747">
        <v>358</v>
      </c>
      <c r="B1747">
        <v>6836</v>
      </c>
      <c r="C1747" s="2">
        <v>44915</v>
      </c>
      <c r="D1747">
        <v>423.05</v>
      </c>
      <c r="E1747" t="s">
        <v>18</v>
      </c>
    </row>
    <row r="1748" spans="1:5" x14ac:dyDescent="0.3">
      <c r="A1748">
        <v>358</v>
      </c>
      <c r="B1748">
        <v>8852</v>
      </c>
      <c r="C1748" s="2">
        <v>44789</v>
      </c>
      <c r="D1748">
        <v>61.93</v>
      </c>
      <c r="E1748" t="s">
        <v>18</v>
      </c>
    </row>
    <row r="1749" spans="1:5" x14ac:dyDescent="0.3">
      <c r="A1749">
        <v>358</v>
      </c>
      <c r="B1749">
        <v>6884</v>
      </c>
      <c r="C1749" s="2">
        <v>44832</v>
      </c>
      <c r="D1749">
        <v>449.47</v>
      </c>
      <c r="E1749" t="s">
        <v>19</v>
      </c>
    </row>
    <row r="1750" spans="1:5" x14ac:dyDescent="0.3">
      <c r="A1750">
        <v>358</v>
      </c>
      <c r="B1750">
        <v>6752</v>
      </c>
      <c r="C1750" s="2">
        <v>44721</v>
      </c>
      <c r="D1750">
        <v>272.57</v>
      </c>
      <c r="E1750" t="s">
        <v>20</v>
      </c>
    </row>
    <row r="1751" spans="1:5" x14ac:dyDescent="0.3">
      <c r="A1751">
        <v>358</v>
      </c>
      <c r="B1751">
        <v>5220</v>
      </c>
      <c r="C1751" s="2">
        <v>44672</v>
      </c>
      <c r="D1751">
        <v>187.69</v>
      </c>
      <c r="E1751" t="s">
        <v>16</v>
      </c>
    </row>
    <row r="1752" spans="1:5" x14ac:dyDescent="0.3">
      <c r="A1752">
        <v>359</v>
      </c>
      <c r="B1752">
        <v>1213</v>
      </c>
      <c r="C1752" s="2">
        <v>44817</v>
      </c>
      <c r="D1752">
        <v>193.55</v>
      </c>
      <c r="E1752" t="s">
        <v>16</v>
      </c>
    </row>
    <row r="1753" spans="1:5" x14ac:dyDescent="0.3">
      <c r="A1753">
        <v>359</v>
      </c>
      <c r="B1753">
        <v>5225</v>
      </c>
      <c r="C1753" s="2">
        <v>44860</v>
      </c>
      <c r="D1753">
        <v>462.63</v>
      </c>
      <c r="E1753" t="s">
        <v>17</v>
      </c>
    </row>
    <row r="1754" spans="1:5" x14ac:dyDescent="0.3">
      <c r="A1754">
        <v>359</v>
      </c>
      <c r="B1754">
        <v>2236</v>
      </c>
      <c r="C1754" s="2">
        <v>44651</v>
      </c>
      <c r="D1754">
        <v>145.12</v>
      </c>
      <c r="E1754" t="s">
        <v>16</v>
      </c>
    </row>
    <row r="1755" spans="1:5" x14ac:dyDescent="0.3">
      <c r="A1755">
        <v>359</v>
      </c>
      <c r="B1755">
        <v>9965</v>
      </c>
      <c r="C1755" s="2">
        <v>44763</v>
      </c>
      <c r="D1755">
        <v>491.53</v>
      </c>
      <c r="E1755" t="s">
        <v>20</v>
      </c>
    </row>
    <row r="1756" spans="1:5" x14ac:dyDescent="0.3">
      <c r="A1756">
        <v>359</v>
      </c>
      <c r="B1756">
        <v>6207</v>
      </c>
      <c r="C1756" s="2">
        <v>44799</v>
      </c>
      <c r="D1756">
        <v>240.06</v>
      </c>
      <c r="E1756" t="s">
        <v>18</v>
      </c>
    </row>
    <row r="1757" spans="1:5" x14ac:dyDescent="0.3">
      <c r="A1757">
        <v>359</v>
      </c>
      <c r="B1757">
        <v>9234</v>
      </c>
      <c r="C1757" s="2">
        <v>44606</v>
      </c>
      <c r="D1757">
        <v>49.37</v>
      </c>
      <c r="E1757" t="s">
        <v>19</v>
      </c>
    </row>
    <row r="1758" spans="1:5" x14ac:dyDescent="0.3">
      <c r="A1758">
        <v>359</v>
      </c>
      <c r="B1758">
        <v>1138</v>
      </c>
      <c r="C1758" s="2">
        <v>44659</v>
      </c>
      <c r="D1758">
        <v>197.4</v>
      </c>
      <c r="E1758" t="s">
        <v>16</v>
      </c>
    </row>
    <row r="1759" spans="1:5" x14ac:dyDescent="0.3">
      <c r="A1759">
        <v>359</v>
      </c>
      <c r="B1759">
        <v>2558</v>
      </c>
      <c r="C1759" s="2">
        <v>44741</v>
      </c>
      <c r="D1759">
        <v>374.51</v>
      </c>
      <c r="E1759" t="s">
        <v>19</v>
      </c>
    </row>
    <row r="1760" spans="1:5" x14ac:dyDescent="0.3">
      <c r="A1760">
        <v>360</v>
      </c>
      <c r="B1760">
        <v>5556</v>
      </c>
      <c r="C1760" s="2">
        <v>44742</v>
      </c>
      <c r="D1760">
        <v>452.61</v>
      </c>
      <c r="E1760" t="s">
        <v>19</v>
      </c>
    </row>
    <row r="1761" spans="1:5" x14ac:dyDescent="0.3">
      <c r="A1761">
        <v>360</v>
      </c>
      <c r="B1761">
        <v>5845</v>
      </c>
      <c r="C1761" s="2">
        <v>44644</v>
      </c>
      <c r="D1761">
        <v>137.03</v>
      </c>
      <c r="E1761" t="s">
        <v>18</v>
      </c>
    </row>
    <row r="1762" spans="1:5" x14ac:dyDescent="0.3">
      <c r="A1762">
        <v>360</v>
      </c>
      <c r="B1762">
        <v>8979</v>
      </c>
      <c r="C1762" s="2">
        <v>44604</v>
      </c>
      <c r="D1762">
        <v>56.36</v>
      </c>
      <c r="E1762" t="s">
        <v>17</v>
      </c>
    </row>
    <row r="1763" spans="1:5" x14ac:dyDescent="0.3">
      <c r="A1763">
        <v>360</v>
      </c>
      <c r="B1763">
        <v>6656</v>
      </c>
      <c r="C1763" s="2">
        <v>44822</v>
      </c>
      <c r="D1763">
        <v>156.9</v>
      </c>
      <c r="E1763" t="s">
        <v>19</v>
      </c>
    </row>
    <row r="1764" spans="1:5" x14ac:dyDescent="0.3">
      <c r="A1764">
        <v>360</v>
      </c>
      <c r="B1764">
        <v>1562</v>
      </c>
      <c r="C1764" s="2">
        <v>44705</v>
      </c>
      <c r="D1764">
        <v>165.51</v>
      </c>
      <c r="E1764" t="s">
        <v>19</v>
      </c>
    </row>
    <row r="1765" spans="1:5" x14ac:dyDescent="0.3">
      <c r="A1765">
        <v>360</v>
      </c>
      <c r="B1765">
        <v>9774</v>
      </c>
      <c r="C1765" s="2">
        <v>44894</v>
      </c>
      <c r="D1765">
        <v>329.13</v>
      </c>
      <c r="E1765" t="s">
        <v>17</v>
      </c>
    </row>
    <row r="1766" spans="1:5" x14ac:dyDescent="0.3">
      <c r="A1766">
        <v>360</v>
      </c>
      <c r="B1766">
        <v>3120</v>
      </c>
      <c r="C1766" s="2">
        <v>44583</v>
      </c>
      <c r="D1766">
        <v>97.96</v>
      </c>
      <c r="E1766" t="s">
        <v>17</v>
      </c>
    </row>
    <row r="1767" spans="1:5" x14ac:dyDescent="0.3">
      <c r="A1767">
        <v>360</v>
      </c>
      <c r="B1767">
        <v>9203</v>
      </c>
      <c r="C1767" s="2">
        <v>44649</v>
      </c>
      <c r="D1767">
        <v>335.76</v>
      </c>
      <c r="E1767" t="s">
        <v>16</v>
      </c>
    </row>
    <row r="1768" spans="1:5" x14ac:dyDescent="0.3">
      <c r="A1768">
        <v>361</v>
      </c>
      <c r="B1768">
        <v>6409</v>
      </c>
      <c r="C1768" s="2">
        <v>44587</v>
      </c>
      <c r="D1768">
        <v>8.31</v>
      </c>
      <c r="E1768" t="s">
        <v>17</v>
      </c>
    </row>
    <row r="1769" spans="1:5" x14ac:dyDescent="0.3">
      <c r="A1769">
        <v>361</v>
      </c>
      <c r="B1769">
        <v>3756</v>
      </c>
      <c r="C1769" s="2">
        <v>44920</v>
      </c>
      <c r="D1769">
        <v>23.05</v>
      </c>
      <c r="E1769" t="s">
        <v>16</v>
      </c>
    </row>
    <row r="1770" spans="1:5" x14ac:dyDescent="0.3">
      <c r="A1770">
        <v>361</v>
      </c>
      <c r="B1770">
        <v>1296</v>
      </c>
      <c r="C1770" s="2">
        <v>44767</v>
      </c>
      <c r="D1770">
        <v>395.02</v>
      </c>
      <c r="E1770" t="s">
        <v>16</v>
      </c>
    </row>
    <row r="1771" spans="1:5" x14ac:dyDescent="0.3">
      <c r="A1771">
        <v>361</v>
      </c>
      <c r="B1771">
        <v>8949</v>
      </c>
      <c r="C1771" s="2">
        <v>44796</v>
      </c>
      <c r="D1771">
        <v>454.51</v>
      </c>
      <c r="E1771" t="s">
        <v>17</v>
      </c>
    </row>
    <row r="1772" spans="1:5" x14ac:dyDescent="0.3">
      <c r="A1772">
        <v>361</v>
      </c>
      <c r="B1772">
        <v>9160</v>
      </c>
      <c r="C1772" s="2">
        <v>44755</v>
      </c>
      <c r="D1772">
        <v>138.4</v>
      </c>
      <c r="E1772" t="s">
        <v>19</v>
      </c>
    </row>
    <row r="1773" spans="1:5" x14ac:dyDescent="0.3">
      <c r="A1773">
        <v>361</v>
      </c>
      <c r="B1773">
        <v>7791</v>
      </c>
      <c r="C1773" s="2">
        <v>44821</v>
      </c>
      <c r="D1773">
        <v>419.41</v>
      </c>
      <c r="E1773" t="s">
        <v>16</v>
      </c>
    </row>
    <row r="1774" spans="1:5" x14ac:dyDescent="0.3">
      <c r="A1774">
        <v>361</v>
      </c>
      <c r="B1774">
        <v>9356</v>
      </c>
      <c r="C1774" s="2">
        <v>44863</v>
      </c>
      <c r="D1774">
        <v>233.14</v>
      </c>
      <c r="E1774" t="s">
        <v>19</v>
      </c>
    </row>
    <row r="1775" spans="1:5" x14ac:dyDescent="0.3">
      <c r="A1775">
        <v>361</v>
      </c>
      <c r="B1775">
        <v>6771</v>
      </c>
      <c r="C1775" s="2">
        <v>44902</v>
      </c>
      <c r="D1775">
        <v>323.45999999999998</v>
      </c>
      <c r="E1775" t="s">
        <v>19</v>
      </c>
    </row>
    <row r="1776" spans="1:5" x14ac:dyDescent="0.3">
      <c r="A1776">
        <v>361</v>
      </c>
      <c r="B1776">
        <v>4831</v>
      </c>
      <c r="C1776" s="2">
        <v>44860</v>
      </c>
      <c r="D1776">
        <v>353.11</v>
      </c>
      <c r="E1776" t="s">
        <v>17</v>
      </c>
    </row>
    <row r="1777" spans="1:5" x14ac:dyDescent="0.3">
      <c r="A1777">
        <v>362</v>
      </c>
      <c r="B1777">
        <v>2709</v>
      </c>
      <c r="C1777" s="2">
        <v>44869</v>
      </c>
      <c r="D1777">
        <v>352.76</v>
      </c>
      <c r="E1777" t="s">
        <v>19</v>
      </c>
    </row>
    <row r="1778" spans="1:5" x14ac:dyDescent="0.3">
      <c r="A1778">
        <v>362</v>
      </c>
      <c r="B1778">
        <v>9199</v>
      </c>
      <c r="C1778" s="2">
        <v>44631</v>
      </c>
      <c r="D1778">
        <v>116.38</v>
      </c>
      <c r="E1778" t="s">
        <v>18</v>
      </c>
    </row>
    <row r="1779" spans="1:5" x14ac:dyDescent="0.3">
      <c r="A1779">
        <v>363</v>
      </c>
      <c r="B1779">
        <v>9875</v>
      </c>
      <c r="C1779" s="2">
        <v>44598</v>
      </c>
      <c r="D1779">
        <v>76.290000000000006</v>
      </c>
      <c r="E1779" t="s">
        <v>20</v>
      </c>
    </row>
    <row r="1780" spans="1:5" x14ac:dyDescent="0.3">
      <c r="A1780">
        <v>363</v>
      </c>
      <c r="B1780">
        <v>3911</v>
      </c>
      <c r="C1780" s="2">
        <v>44567</v>
      </c>
      <c r="D1780">
        <v>352.38</v>
      </c>
      <c r="E1780" t="s">
        <v>20</v>
      </c>
    </row>
    <row r="1781" spans="1:5" x14ac:dyDescent="0.3">
      <c r="A1781">
        <v>363</v>
      </c>
      <c r="B1781">
        <v>7808</v>
      </c>
      <c r="C1781" s="2">
        <v>44582</v>
      </c>
      <c r="D1781">
        <v>107.15</v>
      </c>
      <c r="E1781" t="s">
        <v>18</v>
      </c>
    </row>
    <row r="1782" spans="1:5" x14ac:dyDescent="0.3">
      <c r="A1782">
        <v>363</v>
      </c>
      <c r="B1782">
        <v>3836</v>
      </c>
      <c r="C1782" s="2">
        <v>44862</v>
      </c>
      <c r="D1782">
        <v>5.53</v>
      </c>
      <c r="E1782" t="s">
        <v>16</v>
      </c>
    </row>
    <row r="1783" spans="1:5" x14ac:dyDescent="0.3">
      <c r="A1783">
        <v>363</v>
      </c>
      <c r="B1783">
        <v>7094</v>
      </c>
      <c r="C1783" s="2">
        <v>44626</v>
      </c>
      <c r="D1783">
        <v>9.61</v>
      </c>
      <c r="E1783" t="s">
        <v>20</v>
      </c>
    </row>
    <row r="1784" spans="1:5" x14ac:dyDescent="0.3">
      <c r="A1784">
        <v>363</v>
      </c>
      <c r="B1784">
        <v>2750</v>
      </c>
      <c r="C1784" s="2">
        <v>44859</v>
      </c>
      <c r="D1784">
        <v>100.52</v>
      </c>
      <c r="E1784" t="s">
        <v>16</v>
      </c>
    </row>
    <row r="1785" spans="1:5" x14ac:dyDescent="0.3">
      <c r="A1785">
        <v>363</v>
      </c>
      <c r="B1785">
        <v>8200</v>
      </c>
      <c r="C1785" s="2">
        <v>44595</v>
      </c>
      <c r="D1785">
        <v>314.13</v>
      </c>
      <c r="E1785" t="s">
        <v>17</v>
      </c>
    </row>
    <row r="1786" spans="1:5" x14ac:dyDescent="0.3">
      <c r="A1786">
        <v>363</v>
      </c>
      <c r="B1786">
        <v>8768</v>
      </c>
      <c r="C1786" s="2">
        <v>44688</v>
      </c>
      <c r="D1786">
        <v>403.16</v>
      </c>
      <c r="E1786" t="s">
        <v>18</v>
      </c>
    </row>
    <row r="1787" spans="1:5" x14ac:dyDescent="0.3">
      <c r="A1787">
        <v>363</v>
      </c>
      <c r="B1787">
        <v>4002</v>
      </c>
      <c r="C1787" s="2">
        <v>44593</v>
      </c>
      <c r="D1787">
        <v>145.38999999999999</v>
      </c>
      <c r="E1787" t="s">
        <v>17</v>
      </c>
    </row>
    <row r="1788" spans="1:5" x14ac:dyDescent="0.3">
      <c r="A1788">
        <v>364</v>
      </c>
      <c r="B1788">
        <v>4395</v>
      </c>
      <c r="C1788" s="2">
        <v>44680</v>
      </c>
      <c r="D1788">
        <v>286.8</v>
      </c>
      <c r="E1788" t="s">
        <v>17</v>
      </c>
    </row>
    <row r="1789" spans="1:5" x14ac:dyDescent="0.3">
      <c r="A1789">
        <v>365</v>
      </c>
      <c r="B1789">
        <v>2663</v>
      </c>
      <c r="C1789" s="2">
        <v>44615</v>
      </c>
      <c r="D1789">
        <v>132.03</v>
      </c>
      <c r="E1789" t="s">
        <v>16</v>
      </c>
    </row>
    <row r="1790" spans="1:5" x14ac:dyDescent="0.3">
      <c r="A1790">
        <v>365</v>
      </c>
      <c r="B1790">
        <v>8462</v>
      </c>
      <c r="C1790" s="2">
        <v>44809</v>
      </c>
      <c r="D1790">
        <v>77.59</v>
      </c>
      <c r="E1790" t="s">
        <v>18</v>
      </c>
    </row>
    <row r="1791" spans="1:5" x14ac:dyDescent="0.3">
      <c r="A1791">
        <v>365</v>
      </c>
      <c r="B1791">
        <v>3916</v>
      </c>
      <c r="C1791" s="2">
        <v>44631</v>
      </c>
      <c r="D1791">
        <v>146.93</v>
      </c>
      <c r="E1791" t="s">
        <v>16</v>
      </c>
    </row>
    <row r="1792" spans="1:5" x14ac:dyDescent="0.3">
      <c r="A1792">
        <v>365</v>
      </c>
      <c r="B1792">
        <v>2206</v>
      </c>
      <c r="C1792" s="2">
        <v>44851</v>
      </c>
      <c r="D1792">
        <v>6.26</v>
      </c>
      <c r="E1792" t="s">
        <v>20</v>
      </c>
    </row>
    <row r="1793" spans="1:5" x14ac:dyDescent="0.3">
      <c r="A1793">
        <v>365</v>
      </c>
      <c r="B1793">
        <v>8563</v>
      </c>
      <c r="C1793" s="2">
        <v>44727</v>
      </c>
      <c r="D1793">
        <v>70.94</v>
      </c>
      <c r="E1793" t="s">
        <v>16</v>
      </c>
    </row>
    <row r="1794" spans="1:5" x14ac:dyDescent="0.3">
      <c r="A1794">
        <v>365</v>
      </c>
      <c r="B1794">
        <v>4716</v>
      </c>
      <c r="C1794" s="2">
        <v>44626</v>
      </c>
      <c r="D1794">
        <v>11.09</v>
      </c>
      <c r="E1794" t="s">
        <v>19</v>
      </c>
    </row>
    <row r="1795" spans="1:5" x14ac:dyDescent="0.3">
      <c r="A1795">
        <v>365</v>
      </c>
      <c r="B1795">
        <v>7763</v>
      </c>
      <c r="C1795" s="2">
        <v>44906</v>
      </c>
      <c r="D1795">
        <v>465.69</v>
      </c>
      <c r="E1795" t="s">
        <v>19</v>
      </c>
    </row>
    <row r="1796" spans="1:5" x14ac:dyDescent="0.3">
      <c r="A1796">
        <v>365</v>
      </c>
      <c r="B1796">
        <v>3875</v>
      </c>
      <c r="C1796" s="2">
        <v>44902</v>
      </c>
      <c r="D1796">
        <v>278.31</v>
      </c>
      <c r="E1796" t="s">
        <v>20</v>
      </c>
    </row>
    <row r="1797" spans="1:5" x14ac:dyDescent="0.3">
      <c r="A1797">
        <v>366</v>
      </c>
      <c r="B1797">
        <v>6712</v>
      </c>
      <c r="C1797" s="2">
        <v>44565</v>
      </c>
      <c r="D1797">
        <v>290.36</v>
      </c>
      <c r="E1797" t="s">
        <v>16</v>
      </c>
    </row>
    <row r="1798" spans="1:5" x14ac:dyDescent="0.3">
      <c r="A1798">
        <v>366</v>
      </c>
      <c r="B1798">
        <v>5723</v>
      </c>
      <c r="C1798" s="2">
        <v>44590</v>
      </c>
      <c r="D1798">
        <v>282.29000000000002</v>
      </c>
      <c r="E1798" t="s">
        <v>16</v>
      </c>
    </row>
    <row r="1799" spans="1:5" x14ac:dyDescent="0.3">
      <c r="A1799">
        <v>366</v>
      </c>
      <c r="B1799">
        <v>1847</v>
      </c>
      <c r="C1799" s="2">
        <v>44881</v>
      </c>
      <c r="D1799">
        <v>136.66999999999999</v>
      </c>
      <c r="E1799" t="s">
        <v>20</v>
      </c>
    </row>
    <row r="1800" spans="1:5" x14ac:dyDescent="0.3">
      <c r="A1800">
        <v>366</v>
      </c>
      <c r="B1800">
        <v>3804</v>
      </c>
      <c r="C1800" s="2">
        <v>44654</v>
      </c>
      <c r="D1800">
        <v>413.51</v>
      </c>
      <c r="E1800" t="s">
        <v>19</v>
      </c>
    </row>
    <row r="1801" spans="1:5" x14ac:dyDescent="0.3">
      <c r="A1801">
        <v>366</v>
      </c>
      <c r="B1801">
        <v>3024</v>
      </c>
      <c r="C1801" s="2">
        <v>44858</v>
      </c>
      <c r="D1801">
        <v>358.01</v>
      </c>
      <c r="E1801" t="s">
        <v>20</v>
      </c>
    </row>
    <row r="1802" spans="1:5" x14ac:dyDescent="0.3">
      <c r="A1802">
        <v>366</v>
      </c>
      <c r="B1802">
        <v>6043</v>
      </c>
      <c r="C1802" s="2">
        <v>44665</v>
      </c>
      <c r="D1802">
        <v>308.01</v>
      </c>
      <c r="E1802" t="s">
        <v>20</v>
      </c>
    </row>
    <row r="1803" spans="1:5" x14ac:dyDescent="0.3">
      <c r="A1803">
        <v>366</v>
      </c>
      <c r="B1803">
        <v>7390</v>
      </c>
      <c r="C1803" s="2">
        <v>44925</v>
      </c>
      <c r="D1803">
        <v>295.99</v>
      </c>
      <c r="E1803" t="s">
        <v>18</v>
      </c>
    </row>
    <row r="1804" spans="1:5" x14ac:dyDescent="0.3">
      <c r="A1804">
        <v>366</v>
      </c>
      <c r="B1804">
        <v>3167</v>
      </c>
      <c r="C1804" s="2">
        <v>44702</v>
      </c>
      <c r="D1804">
        <v>433.32</v>
      </c>
      <c r="E1804" t="s">
        <v>20</v>
      </c>
    </row>
    <row r="1805" spans="1:5" x14ac:dyDescent="0.3">
      <c r="A1805">
        <v>367</v>
      </c>
      <c r="B1805">
        <v>2739</v>
      </c>
      <c r="C1805" s="2">
        <v>44924</v>
      </c>
      <c r="D1805">
        <v>384.52</v>
      </c>
      <c r="E1805" t="s">
        <v>16</v>
      </c>
    </row>
    <row r="1806" spans="1:5" x14ac:dyDescent="0.3">
      <c r="A1806">
        <v>367</v>
      </c>
      <c r="B1806">
        <v>7713</v>
      </c>
      <c r="C1806" s="2">
        <v>44703</v>
      </c>
      <c r="D1806">
        <v>311.75</v>
      </c>
      <c r="E1806" t="s">
        <v>17</v>
      </c>
    </row>
    <row r="1807" spans="1:5" x14ac:dyDescent="0.3">
      <c r="A1807">
        <v>367</v>
      </c>
      <c r="B1807">
        <v>8950</v>
      </c>
      <c r="C1807" s="2">
        <v>44921</v>
      </c>
      <c r="D1807">
        <v>239.48</v>
      </c>
      <c r="E1807" t="s">
        <v>16</v>
      </c>
    </row>
    <row r="1808" spans="1:5" x14ac:dyDescent="0.3">
      <c r="A1808">
        <v>367</v>
      </c>
      <c r="B1808">
        <v>1729</v>
      </c>
      <c r="C1808" s="2">
        <v>44673</v>
      </c>
      <c r="D1808">
        <v>267.77999999999997</v>
      </c>
      <c r="E1808" t="s">
        <v>17</v>
      </c>
    </row>
    <row r="1809" spans="1:5" x14ac:dyDescent="0.3">
      <c r="A1809">
        <v>367</v>
      </c>
      <c r="B1809">
        <v>7639</v>
      </c>
      <c r="C1809" s="2">
        <v>44843</v>
      </c>
      <c r="D1809">
        <v>330.62</v>
      </c>
      <c r="E1809" t="s">
        <v>18</v>
      </c>
    </row>
    <row r="1810" spans="1:5" x14ac:dyDescent="0.3">
      <c r="A1810">
        <v>367</v>
      </c>
      <c r="B1810">
        <v>5515</v>
      </c>
      <c r="C1810" s="2">
        <v>44764</v>
      </c>
      <c r="D1810">
        <v>380.62</v>
      </c>
      <c r="E1810" t="s">
        <v>20</v>
      </c>
    </row>
    <row r="1811" spans="1:5" x14ac:dyDescent="0.3">
      <c r="A1811">
        <v>367</v>
      </c>
      <c r="B1811">
        <v>5791</v>
      </c>
      <c r="C1811" s="2">
        <v>44899</v>
      </c>
      <c r="D1811">
        <v>283.02</v>
      </c>
      <c r="E1811" t="s">
        <v>19</v>
      </c>
    </row>
    <row r="1812" spans="1:5" x14ac:dyDescent="0.3">
      <c r="A1812">
        <v>368</v>
      </c>
      <c r="B1812">
        <v>3788</v>
      </c>
      <c r="C1812" s="2">
        <v>44749</v>
      </c>
      <c r="D1812">
        <v>449.36</v>
      </c>
      <c r="E1812" t="s">
        <v>16</v>
      </c>
    </row>
    <row r="1813" spans="1:5" x14ac:dyDescent="0.3">
      <c r="A1813">
        <v>368</v>
      </c>
      <c r="B1813">
        <v>9542</v>
      </c>
      <c r="C1813" s="2">
        <v>44909</v>
      </c>
      <c r="D1813">
        <v>495.94</v>
      </c>
      <c r="E1813" t="s">
        <v>18</v>
      </c>
    </row>
    <row r="1814" spans="1:5" x14ac:dyDescent="0.3">
      <c r="A1814">
        <v>368</v>
      </c>
      <c r="B1814">
        <v>7754</v>
      </c>
      <c r="C1814" s="2">
        <v>44633</v>
      </c>
      <c r="D1814">
        <v>335.64</v>
      </c>
      <c r="E1814" t="s">
        <v>20</v>
      </c>
    </row>
    <row r="1815" spans="1:5" x14ac:dyDescent="0.3">
      <c r="A1815">
        <v>368</v>
      </c>
      <c r="B1815">
        <v>1805</v>
      </c>
      <c r="C1815" s="2">
        <v>44662</v>
      </c>
      <c r="D1815">
        <v>342.55</v>
      </c>
      <c r="E1815" t="s">
        <v>20</v>
      </c>
    </row>
    <row r="1816" spans="1:5" x14ac:dyDescent="0.3">
      <c r="A1816">
        <v>368</v>
      </c>
      <c r="B1816">
        <v>9070</v>
      </c>
      <c r="C1816" s="2">
        <v>44680</v>
      </c>
      <c r="D1816">
        <v>139.87</v>
      </c>
      <c r="E1816" t="s">
        <v>20</v>
      </c>
    </row>
    <row r="1817" spans="1:5" x14ac:dyDescent="0.3">
      <c r="A1817">
        <v>368</v>
      </c>
      <c r="B1817">
        <v>8946</v>
      </c>
      <c r="C1817" s="2">
        <v>44882</v>
      </c>
      <c r="D1817">
        <v>175.84</v>
      </c>
      <c r="E1817" t="s">
        <v>20</v>
      </c>
    </row>
    <row r="1818" spans="1:5" x14ac:dyDescent="0.3">
      <c r="A1818">
        <v>369</v>
      </c>
      <c r="B1818">
        <v>5578</v>
      </c>
      <c r="C1818" s="2">
        <v>44633</v>
      </c>
      <c r="D1818">
        <v>399.5</v>
      </c>
      <c r="E1818" t="s">
        <v>18</v>
      </c>
    </row>
    <row r="1819" spans="1:5" x14ac:dyDescent="0.3">
      <c r="A1819">
        <v>369</v>
      </c>
      <c r="B1819">
        <v>2027</v>
      </c>
      <c r="C1819" s="2">
        <v>44903</v>
      </c>
      <c r="D1819">
        <v>368.7</v>
      </c>
      <c r="E1819" t="s">
        <v>20</v>
      </c>
    </row>
    <row r="1820" spans="1:5" x14ac:dyDescent="0.3">
      <c r="A1820">
        <v>369</v>
      </c>
      <c r="B1820">
        <v>6311</v>
      </c>
      <c r="C1820" s="2">
        <v>44849</v>
      </c>
      <c r="D1820">
        <v>307.14</v>
      </c>
      <c r="E1820" t="s">
        <v>16</v>
      </c>
    </row>
    <row r="1821" spans="1:5" x14ac:dyDescent="0.3">
      <c r="A1821">
        <v>369</v>
      </c>
      <c r="B1821">
        <v>8932</v>
      </c>
      <c r="C1821" s="2">
        <v>44725</v>
      </c>
      <c r="D1821">
        <v>400.46</v>
      </c>
      <c r="E1821" t="s">
        <v>16</v>
      </c>
    </row>
    <row r="1822" spans="1:5" x14ac:dyDescent="0.3">
      <c r="A1822">
        <v>369</v>
      </c>
      <c r="B1822">
        <v>5851</v>
      </c>
      <c r="C1822" s="2">
        <v>44604</v>
      </c>
      <c r="D1822">
        <v>448.23</v>
      </c>
      <c r="E1822" t="s">
        <v>18</v>
      </c>
    </row>
    <row r="1823" spans="1:5" x14ac:dyDescent="0.3">
      <c r="A1823">
        <v>369</v>
      </c>
      <c r="B1823">
        <v>6582</v>
      </c>
      <c r="C1823" s="2">
        <v>44628</v>
      </c>
      <c r="D1823">
        <v>484.94</v>
      </c>
      <c r="E1823" t="s">
        <v>19</v>
      </c>
    </row>
    <row r="1824" spans="1:5" x14ac:dyDescent="0.3">
      <c r="A1824">
        <v>369</v>
      </c>
      <c r="B1824">
        <v>6563</v>
      </c>
      <c r="C1824" s="2">
        <v>44666</v>
      </c>
      <c r="D1824">
        <v>116.3</v>
      </c>
      <c r="E1824" t="s">
        <v>20</v>
      </c>
    </row>
    <row r="1825" spans="1:5" x14ac:dyDescent="0.3">
      <c r="A1825">
        <v>369</v>
      </c>
      <c r="B1825">
        <v>8003</v>
      </c>
      <c r="C1825" s="2">
        <v>44709</v>
      </c>
      <c r="D1825">
        <v>405.47</v>
      </c>
      <c r="E1825" t="s">
        <v>18</v>
      </c>
    </row>
    <row r="1826" spans="1:5" x14ac:dyDescent="0.3">
      <c r="A1826">
        <v>369</v>
      </c>
      <c r="B1826">
        <v>1367</v>
      </c>
      <c r="C1826" s="2">
        <v>44774</v>
      </c>
      <c r="D1826">
        <v>421.6</v>
      </c>
      <c r="E1826" t="s">
        <v>18</v>
      </c>
    </row>
    <row r="1827" spans="1:5" x14ac:dyDescent="0.3">
      <c r="A1827">
        <v>370</v>
      </c>
      <c r="B1827">
        <v>2771</v>
      </c>
      <c r="C1827" s="2">
        <v>44590</v>
      </c>
      <c r="D1827">
        <v>204.58</v>
      </c>
      <c r="E1827" t="s">
        <v>20</v>
      </c>
    </row>
    <row r="1828" spans="1:5" x14ac:dyDescent="0.3">
      <c r="A1828">
        <v>370</v>
      </c>
      <c r="B1828">
        <v>2201</v>
      </c>
      <c r="C1828" s="2">
        <v>44860</v>
      </c>
      <c r="D1828">
        <v>63.85</v>
      </c>
      <c r="E1828" t="s">
        <v>19</v>
      </c>
    </row>
    <row r="1829" spans="1:5" x14ac:dyDescent="0.3">
      <c r="A1829">
        <v>370</v>
      </c>
      <c r="B1829">
        <v>8759</v>
      </c>
      <c r="C1829" s="2">
        <v>44589</v>
      </c>
      <c r="D1829">
        <v>355.91</v>
      </c>
      <c r="E1829" t="s">
        <v>20</v>
      </c>
    </row>
    <row r="1830" spans="1:5" x14ac:dyDescent="0.3">
      <c r="A1830">
        <v>370</v>
      </c>
      <c r="B1830">
        <v>4344</v>
      </c>
      <c r="C1830" s="2">
        <v>44917</v>
      </c>
      <c r="D1830">
        <v>86.08</v>
      </c>
      <c r="E1830" t="s">
        <v>18</v>
      </c>
    </row>
    <row r="1831" spans="1:5" x14ac:dyDescent="0.3">
      <c r="A1831">
        <v>370</v>
      </c>
      <c r="B1831">
        <v>3117</v>
      </c>
      <c r="C1831" s="2">
        <v>44884</v>
      </c>
      <c r="D1831">
        <v>156.09</v>
      </c>
      <c r="E1831" t="s">
        <v>17</v>
      </c>
    </row>
    <row r="1832" spans="1:5" x14ac:dyDescent="0.3">
      <c r="A1832">
        <v>370</v>
      </c>
      <c r="B1832">
        <v>1805</v>
      </c>
      <c r="C1832" s="2">
        <v>44819</v>
      </c>
      <c r="D1832">
        <v>373.3</v>
      </c>
      <c r="E1832" t="s">
        <v>19</v>
      </c>
    </row>
    <row r="1833" spans="1:5" x14ac:dyDescent="0.3">
      <c r="A1833">
        <v>371</v>
      </c>
      <c r="B1833">
        <v>9469</v>
      </c>
      <c r="C1833" s="2">
        <v>44741</v>
      </c>
      <c r="D1833">
        <v>487.18</v>
      </c>
      <c r="E1833" t="s">
        <v>19</v>
      </c>
    </row>
    <row r="1834" spans="1:5" x14ac:dyDescent="0.3">
      <c r="A1834">
        <v>371</v>
      </c>
      <c r="B1834">
        <v>8945</v>
      </c>
      <c r="C1834" s="2">
        <v>44791</v>
      </c>
      <c r="D1834">
        <v>153.37</v>
      </c>
      <c r="E1834" t="s">
        <v>19</v>
      </c>
    </row>
    <row r="1835" spans="1:5" x14ac:dyDescent="0.3">
      <c r="A1835">
        <v>371</v>
      </c>
      <c r="B1835">
        <v>5101</v>
      </c>
      <c r="C1835" s="2">
        <v>44653</v>
      </c>
      <c r="D1835">
        <v>427.27</v>
      </c>
      <c r="E1835" t="s">
        <v>17</v>
      </c>
    </row>
    <row r="1836" spans="1:5" x14ac:dyDescent="0.3">
      <c r="A1836">
        <v>371</v>
      </c>
      <c r="B1836">
        <v>9014</v>
      </c>
      <c r="C1836" s="2">
        <v>44923</v>
      </c>
      <c r="D1836">
        <v>6.3</v>
      </c>
      <c r="E1836" t="s">
        <v>16</v>
      </c>
    </row>
    <row r="1837" spans="1:5" x14ac:dyDescent="0.3">
      <c r="A1837">
        <v>371</v>
      </c>
      <c r="B1837">
        <v>5333</v>
      </c>
      <c r="C1837" s="2">
        <v>44603</v>
      </c>
      <c r="D1837">
        <v>380.33</v>
      </c>
      <c r="E1837" t="s">
        <v>18</v>
      </c>
    </row>
    <row r="1838" spans="1:5" x14ac:dyDescent="0.3">
      <c r="A1838">
        <v>372</v>
      </c>
      <c r="B1838">
        <v>5699</v>
      </c>
      <c r="C1838" s="2">
        <v>44737</v>
      </c>
      <c r="D1838">
        <v>35.85</v>
      </c>
      <c r="E1838" t="s">
        <v>19</v>
      </c>
    </row>
    <row r="1839" spans="1:5" x14ac:dyDescent="0.3">
      <c r="A1839">
        <v>373</v>
      </c>
      <c r="B1839">
        <v>8669</v>
      </c>
      <c r="C1839" s="2">
        <v>44685</v>
      </c>
      <c r="D1839">
        <v>254.79</v>
      </c>
      <c r="E1839" t="s">
        <v>18</v>
      </c>
    </row>
    <row r="1840" spans="1:5" x14ac:dyDescent="0.3">
      <c r="A1840">
        <v>373</v>
      </c>
      <c r="B1840">
        <v>1682</v>
      </c>
      <c r="C1840" s="2">
        <v>44690</v>
      </c>
      <c r="D1840">
        <v>12.3</v>
      </c>
      <c r="E1840" t="s">
        <v>20</v>
      </c>
    </row>
    <row r="1841" spans="1:5" x14ac:dyDescent="0.3">
      <c r="A1841">
        <v>374</v>
      </c>
      <c r="B1841">
        <v>1656</v>
      </c>
      <c r="C1841" s="2">
        <v>44746</v>
      </c>
      <c r="D1841">
        <v>251.54</v>
      </c>
      <c r="E1841" t="s">
        <v>20</v>
      </c>
    </row>
    <row r="1842" spans="1:5" x14ac:dyDescent="0.3">
      <c r="A1842">
        <v>374</v>
      </c>
      <c r="B1842">
        <v>9377</v>
      </c>
      <c r="C1842" s="2">
        <v>44906</v>
      </c>
      <c r="D1842">
        <v>170.94</v>
      </c>
      <c r="E1842" t="s">
        <v>17</v>
      </c>
    </row>
    <row r="1843" spans="1:5" x14ac:dyDescent="0.3">
      <c r="A1843">
        <v>374</v>
      </c>
      <c r="B1843">
        <v>1139</v>
      </c>
      <c r="C1843" s="2">
        <v>44722</v>
      </c>
      <c r="D1843">
        <v>375.26</v>
      </c>
      <c r="E1843" t="s">
        <v>20</v>
      </c>
    </row>
    <row r="1844" spans="1:5" x14ac:dyDescent="0.3">
      <c r="A1844">
        <v>374</v>
      </c>
      <c r="B1844">
        <v>1890</v>
      </c>
      <c r="C1844" s="2">
        <v>44711</v>
      </c>
      <c r="D1844">
        <v>90.26</v>
      </c>
      <c r="E1844" t="s">
        <v>20</v>
      </c>
    </row>
    <row r="1845" spans="1:5" x14ac:dyDescent="0.3">
      <c r="A1845">
        <v>374</v>
      </c>
      <c r="B1845">
        <v>5241</v>
      </c>
      <c r="C1845" s="2">
        <v>44631</v>
      </c>
      <c r="D1845">
        <v>208.95</v>
      </c>
      <c r="E1845" t="s">
        <v>20</v>
      </c>
    </row>
    <row r="1846" spans="1:5" x14ac:dyDescent="0.3">
      <c r="A1846">
        <v>374</v>
      </c>
      <c r="B1846">
        <v>8374</v>
      </c>
      <c r="C1846" s="2">
        <v>44594</v>
      </c>
      <c r="D1846">
        <v>251.99</v>
      </c>
      <c r="E1846" t="s">
        <v>19</v>
      </c>
    </row>
    <row r="1847" spans="1:5" x14ac:dyDescent="0.3">
      <c r="A1847">
        <v>374</v>
      </c>
      <c r="B1847">
        <v>7797</v>
      </c>
      <c r="C1847" s="2">
        <v>44686</v>
      </c>
      <c r="D1847">
        <v>251.45</v>
      </c>
      <c r="E1847" t="s">
        <v>19</v>
      </c>
    </row>
    <row r="1848" spans="1:5" x14ac:dyDescent="0.3">
      <c r="A1848">
        <v>374</v>
      </c>
      <c r="B1848">
        <v>7873</v>
      </c>
      <c r="C1848" s="2">
        <v>44860</v>
      </c>
      <c r="D1848">
        <v>440.49</v>
      </c>
      <c r="E1848" t="s">
        <v>17</v>
      </c>
    </row>
    <row r="1849" spans="1:5" x14ac:dyDescent="0.3">
      <c r="A1849">
        <v>374</v>
      </c>
      <c r="B1849">
        <v>5856</v>
      </c>
      <c r="C1849" s="2">
        <v>44730</v>
      </c>
      <c r="D1849">
        <v>102.71</v>
      </c>
      <c r="E1849" t="s">
        <v>18</v>
      </c>
    </row>
    <row r="1850" spans="1:5" x14ac:dyDescent="0.3">
      <c r="A1850">
        <v>375</v>
      </c>
      <c r="B1850">
        <v>4901</v>
      </c>
      <c r="C1850" s="2">
        <v>44663</v>
      </c>
      <c r="D1850">
        <v>133.19999999999999</v>
      </c>
      <c r="E1850" t="s">
        <v>19</v>
      </c>
    </row>
    <row r="1851" spans="1:5" x14ac:dyDescent="0.3">
      <c r="A1851">
        <v>376</v>
      </c>
      <c r="B1851">
        <v>8910</v>
      </c>
      <c r="C1851" s="2">
        <v>44749</v>
      </c>
      <c r="D1851">
        <v>245.32</v>
      </c>
      <c r="E1851" t="s">
        <v>16</v>
      </c>
    </row>
    <row r="1852" spans="1:5" x14ac:dyDescent="0.3">
      <c r="A1852">
        <v>376</v>
      </c>
      <c r="B1852">
        <v>3755</v>
      </c>
      <c r="C1852" s="2">
        <v>44710</v>
      </c>
      <c r="D1852">
        <v>469.58</v>
      </c>
      <c r="E1852" t="s">
        <v>20</v>
      </c>
    </row>
    <row r="1853" spans="1:5" x14ac:dyDescent="0.3">
      <c r="A1853">
        <v>376</v>
      </c>
      <c r="B1853">
        <v>8006</v>
      </c>
      <c r="C1853" s="2">
        <v>44589</v>
      </c>
      <c r="D1853">
        <v>354.99</v>
      </c>
      <c r="E1853" t="s">
        <v>17</v>
      </c>
    </row>
    <row r="1854" spans="1:5" x14ac:dyDescent="0.3">
      <c r="A1854">
        <v>376</v>
      </c>
      <c r="B1854">
        <v>7367</v>
      </c>
      <c r="C1854" s="2">
        <v>44888</v>
      </c>
      <c r="D1854">
        <v>73.91</v>
      </c>
      <c r="E1854" t="s">
        <v>19</v>
      </c>
    </row>
    <row r="1855" spans="1:5" x14ac:dyDescent="0.3">
      <c r="A1855">
        <v>377</v>
      </c>
      <c r="B1855">
        <v>4656</v>
      </c>
      <c r="C1855" s="2">
        <v>44920</v>
      </c>
      <c r="D1855">
        <v>398.24</v>
      </c>
      <c r="E1855" t="s">
        <v>20</v>
      </c>
    </row>
    <row r="1856" spans="1:5" x14ac:dyDescent="0.3">
      <c r="A1856">
        <v>377</v>
      </c>
      <c r="B1856">
        <v>8567</v>
      </c>
      <c r="C1856" s="2">
        <v>44562</v>
      </c>
      <c r="D1856">
        <v>479.59</v>
      </c>
      <c r="E1856" t="s">
        <v>19</v>
      </c>
    </row>
    <row r="1857" spans="1:5" x14ac:dyDescent="0.3">
      <c r="A1857">
        <v>377</v>
      </c>
      <c r="B1857">
        <v>7851</v>
      </c>
      <c r="C1857" s="2">
        <v>44815</v>
      </c>
      <c r="D1857">
        <v>469.35</v>
      </c>
      <c r="E1857" t="s">
        <v>19</v>
      </c>
    </row>
    <row r="1858" spans="1:5" x14ac:dyDescent="0.3">
      <c r="A1858">
        <v>377</v>
      </c>
      <c r="B1858">
        <v>1987</v>
      </c>
      <c r="C1858" s="2">
        <v>44734</v>
      </c>
      <c r="D1858">
        <v>235.1</v>
      </c>
      <c r="E1858" t="s">
        <v>19</v>
      </c>
    </row>
    <row r="1859" spans="1:5" x14ac:dyDescent="0.3">
      <c r="A1859">
        <v>377</v>
      </c>
      <c r="B1859">
        <v>1421</v>
      </c>
      <c r="C1859" s="2">
        <v>44697</v>
      </c>
      <c r="D1859">
        <v>318.89</v>
      </c>
      <c r="E1859" t="s">
        <v>16</v>
      </c>
    </row>
    <row r="1860" spans="1:5" x14ac:dyDescent="0.3">
      <c r="A1860">
        <v>377</v>
      </c>
      <c r="B1860">
        <v>8579</v>
      </c>
      <c r="C1860" s="2">
        <v>44806</v>
      </c>
      <c r="D1860">
        <v>207.38</v>
      </c>
      <c r="E1860" t="s">
        <v>20</v>
      </c>
    </row>
    <row r="1861" spans="1:5" x14ac:dyDescent="0.3">
      <c r="A1861">
        <v>377</v>
      </c>
      <c r="B1861">
        <v>6696</v>
      </c>
      <c r="C1861" s="2">
        <v>44857</v>
      </c>
      <c r="D1861">
        <v>68.59</v>
      </c>
      <c r="E1861" t="s">
        <v>16</v>
      </c>
    </row>
    <row r="1862" spans="1:5" x14ac:dyDescent="0.3">
      <c r="A1862">
        <v>377</v>
      </c>
      <c r="B1862">
        <v>5352</v>
      </c>
      <c r="C1862" s="2">
        <v>44732</v>
      </c>
      <c r="D1862">
        <v>189.16</v>
      </c>
      <c r="E1862" t="s">
        <v>18</v>
      </c>
    </row>
    <row r="1863" spans="1:5" x14ac:dyDescent="0.3">
      <c r="A1863">
        <v>378</v>
      </c>
      <c r="B1863">
        <v>9102</v>
      </c>
      <c r="C1863" s="2">
        <v>44593</v>
      </c>
      <c r="D1863">
        <v>26.85</v>
      </c>
      <c r="E1863" t="s">
        <v>16</v>
      </c>
    </row>
    <row r="1864" spans="1:5" x14ac:dyDescent="0.3">
      <c r="A1864">
        <v>378</v>
      </c>
      <c r="B1864">
        <v>6026</v>
      </c>
      <c r="C1864" s="2">
        <v>44866</v>
      </c>
      <c r="D1864">
        <v>460.01</v>
      </c>
      <c r="E1864" t="s">
        <v>20</v>
      </c>
    </row>
    <row r="1865" spans="1:5" x14ac:dyDescent="0.3">
      <c r="A1865">
        <v>378</v>
      </c>
      <c r="B1865">
        <v>7300</v>
      </c>
      <c r="C1865" s="2">
        <v>44770</v>
      </c>
      <c r="D1865">
        <v>375.69</v>
      </c>
      <c r="E1865" t="s">
        <v>20</v>
      </c>
    </row>
    <row r="1866" spans="1:5" x14ac:dyDescent="0.3">
      <c r="A1866">
        <v>378</v>
      </c>
      <c r="B1866">
        <v>9558</v>
      </c>
      <c r="C1866" s="2">
        <v>44895</v>
      </c>
      <c r="D1866">
        <v>471.05</v>
      </c>
      <c r="E1866" t="s">
        <v>19</v>
      </c>
    </row>
    <row r="1867" spans="1:5" x14ac:dyDescent="0.3">
      <c r="A1867">
        <v>379</v>
      </c>
      <c r="B1867">
        <v>4334</v>
      </c>
      <c r="C1867" s="2">
        <v>44762</v>
      </c>
      <c r="D1867">
        <v>70.95</v>
      </c>
      <c r="E1867" t="s">
        <v>19</v>
      </c>
    </row>
    <row r="1868" spans="1:5" x14ac:dyDescent="0.3">
      <c r="A1868">
        <v>379</v>
      </c>
      <c r="B1868">
        <v>6917</v>
      </c>
      <c r="C1868" s="2">
        <v>44749</v>
      </c>
      <c r="D1868">
        <v>231.48</v>
      </c>
      <c r="E1868" t="s">
        <v>17</v>
      </c>
    </row>
    <row r="1869" spans="1:5" x14ac:dyDescent="0.3">
      <c r="A1869">
        <v>379</v>
      </c>
      <c r="B1869">
        <v>7129</v>
      </c>
      <c r="C1869" s="2">
        <v>44715</v>
      </c>
      <c r="D1869">
        <v>488.48</v>
      </c>
      <c r="E1869" t="s">
        <v>20</v>
      </c>
    </row>
    <row r="1870" spans="1:5" x14ac:dyDescent="0.3">
      <c r="A1870">
        <v>379</v>
      </c>
      <c r="B1870">
        <v>9805</v>
      </c>
      <c r="C1870" s="2">
        <v>44581</v>
      </c>
      <c r="D1870">
        <v>30.48</v>
      </c>
      <c r="E1870" t="s">
        <v>18</v>
      </c>
    </row>
    <row r="1871" spans="1:5" x14ac:dyDescent="0.3">
      <c r="A1871">
        <v>379</v>
      </c>
      <c r="B1871">
        <v>6160</v>
      </c>
      <c r="C1871" s="2">
        <v>44658</v>
      </c>
      <c r="D1871">
        <v>142.24</v>
      </c>
      <c r="E1871" t="s">
        <v>19</v>
      </c>
    </row>
    <row r="1872" spans="1:5" x14ac:dyDescent="0.3">
      <c r="A1872">
        <v>379</v>
      </c>
      <c r="B1872">
        <v>3064</v>
      </c>
      <c r="C1872" s="2">
        <v>44772</v>
      </c>
      <c r="D1872">
        <v>116.04</v>
      </c>
      <c r="E1872" t="s">
        <v>19</v>
      </c>
    </row>
    <row r="1873" spans="1:5" x14ac:dyDescent="0.3">
      <c r="A1873">
        <v>379</v>
      </c>
      <c r="B1873">
        <v>4732</v>
      </c>
      <c r="C1873" s="2">
        <v>44817</v>
      </c>
      <c r="D1873">
        <v>355.87</v>
      </c>
      <c r="E1873" t="s">
        <v>18</v>
      </c>
    </row>
    <row r="1874" spans="1:5" x14ac:dyDescent="0.3">
      <c r="A1874">
        <v>379</v>
      </c>
      <c r="B1874">
        <v>7301</v>
      </c>
      <c r="C1874" s="2">
        <v>44671</v>
      </c>
      <c r="D1874">
        <v>146.54</v>
      </c>
      <c r="E1874" t="s">
        <v>20</v>
      </c>
    </row>
    <row r="1875" spans="1:5" x14ac:dyDescent="0.3">
      <c r="A1875">
        <v>380</v>
      </c>
      <c r="B1875">
        <v>4680</v>
      </c>
      <c r="C1875" s="2">
        <v>44676</v>
      </c>
      <c r="D1875">
        <v>100.04</v>
      </c>
      <c r="E1875" t="s">
        <v>19</v>
      </c>
    </row>
    <row r="1876" spans="1:5" x14ac:dyDescent="0.3">
      <c r="A1876">
        <v>380</v>
      </c>
      <c r="B1876">
        <v>6178</v>
      </c>
      <c r="C1876" s="2">
        <v>44764</v>
      </c>
      <c r="D1876">
        <v>330.16</v>
      </c>
      <c r="E1876" t="s">
        <v>20</v>
      </c>
    </row>
    <row r="1877" spans="1:5" x14ac:dyDescent="0.3">
      <c r="A1877">
        <v>380</v>
      </c>
      <c r="B1877">
        <v>3714</v>
      </c>
      <c r="C1877" s="2">
        <v>44840</v>
      </c>
      <c r="D1877">
        <v>15.23</v>
      </c>
      <c r="E1877" t="s">
        <v>18</v>
      </c>
    </row>
    <row r="1878" spans="1:5" x14ac:dyDescent="0.3">
      <c r="A1878">
        <v>380</v>
      </c>
      <c r="B1878">
        <v>9325</v>
      </c>
      <c r="C1878" s="2">
        <v>44739</v>
      </c>
      <c r="D1878">
        <v>51.9</v>
      </c>
      <c r="E1878" t="s">
        <v>18</v>
      </c>
    </row>
    <row r="1879" spans="1:5" x14ac:dyDescent="0.3">
      <c r="A1879">
        <v>380</v>
      </c>
      <c r="B1879">
        <v>6303</v>
      </c>
      <c r="C1879" s="2">
        <v>44581</v>
      </c>
      <c r="D1879">
        <v>262.51</v>
      </c>
      <c r="E1879" t="s">
        <v>18</v>
      </c>
    </row>
    <row r="1880" spans="1:5" x14ac:dyDescent="0.3">
      <c r="A1880">
        <v>380</v>
      </c>
      <c r="B1880">
        <v>1491</v>
      </c>
      <c r="C1880" s="2">
        <v>44654</v>
      </c>
      <c r="D1880">
        <v>412.82</v>
      </c>
      <c r="E1880" t="s">
        <v>17</v>
      </c>
    </row>
    <row r="1881" spans="1:5" x14ac:dyDescent="0.3">
      <c r="A1881">
        <v>381</v>
      </c>
      <c r="B1881">
        <v>9925</v>
      </c>
      <c r="C1881" s="2">
        <v>44879</v>
      </c>
      <c r="D1881">
        <v>227.05</v>
      </c>
      <c r="E1881" t="s">
        <v>20</v>
      </c>
    </row>
    <row r="1882" spans="1:5" x14ac:dyDescent="0.3">
      <c r="A1882">
        <v>381</v>
      </c>
      <c r="B1882">
        <v>4985</v>
      </c>
      <c r="C1882" s="2">
        <v>44869</v>
      </c>
      <c r="D1882">
        <v>102.81</v>
      </c>
      <c r="E1882" t="s">
        <v>18</v>
      </c>
    </row>
    <row r="1883" spans="1:5" x14ac:dyDescent="0.3">
      <c r="A1883">
        <v>381</v>
      </c>
      <c r="B1883">
        <v>3932</v>
      </c>
      <c r="C1883" s="2">
        <v>44743</v>
      </c>
      <c r="D1883">
        <v>450.23</v>
      </c>
      <c r="E1883" t="s">
        <v>16</v>
      </c>
    </row>
    <row r="1884" spans="1:5" x14ac:dyDescent="0.3">
      <c r="A1884">
        <v>381</v>
      </c>
      <c r="B1884">
        <v>7830</v>
      </c>
      <c r="C1884" s="2">
        <v>44866</v>
      </c>
      <c r="D1884">
        <v>307.52999999999997</v>
      </c>
      <c r="E1884" t="s">
        <v>16</v>
      </c>
    </row>
    <row r="1885" spans="1:5" x14ac:dyDescent="0.3">
      <c r="A1885">
        <v>382</v>
      </c>
      <c r="B1885">
        <v>2656</v>
      </c>
      <c r="C1885" s="2">
        <v>44910</v>
      </c>
      <c r="D1885">
        <v>399.49</v>
      </c>
      <c r="E1885" t="s">
        <v>16</v>
      </c>
    </row>
    <row r="1886" spans="1:5" x14ac:dyDescent="0.3">
      <c r="A1886">
        <v>382</v>
      </c>
      <c r="B1886">
        <v>2551</v>
      </c>
      <c r="C1886" s="2">
        <v>44670</v>
      </c>
      <c r="D1886">
        <v>254.6</v>
      </c>
      <c r="E1886" t="s">
        <v>18</v>
      </c>
    </row>
    <row r="1887" spans="1:5" x14ac:dyDescent="0.3">
      <c r="A1887">
        <v>382</v>
      </c>
      <c r="B1887">
        <v>6963</v>
      </c>
      <c r="C1887" s="2">
        <v>44719</v>
      </c>
      <c r="D1887">
        <v>237.99</v>
      </c>
      <c r="E1887" t="s">
        <v>20</v>
      </c>
    </row>
    <row r="1888" spans="1:5" x14ac:dyDescent="0.3">
      <c r="A1888">
        <v>382</v>
      </c>
      <c r="B1888">
        <v>9764</v>
      </c>
      <c r="C1888" s="2">
        <v>44804</v>
      </c>
      <c r="D1888">
        <v>164.06</v>
      </c>
      <c r="E1888" t="s">
        <v>19</v>
      </c>
    </row>
    <row r="1889" spans="1:5" x14ac:dyDescent="0.3">
      <c r="A1889">
        <v>382</v>
      </c>
      <c r="B1889">
        <v>4917</v>
      </c>
      <c r="C1889" s="2">
        <v>44869</v>
      </c>
      <c r="D1889">
        <v>380.49</v>
      </c>
      <c r="E1889" t="s">
        <v>20</v>
      </c>
    </row>
    <row r="1890" spans="1:5" x14ac:dyDescent="0.3">
      <c r="A1890">
        <v>382</v>
      </c>
      <c r="B1890">
        <v>1509</v>
      </c>
      <c r="C1890" s="2">
        <v>44600</v>
      </c>
      <c r="D1890">
        <v>354.71</v>
      </c>
      <c r="E1890" t="s">
        <v>18</v>
      </c>
    </row>
    <row r="1891" spans="1:5" x14ac:dyDescent="0.3">
      <c r="A1891">
        <v>382</v>
      </c>
      <c r="B1891">
        <v>3061</v>
      </c>
      <c r="C1891" s="2">
        <v>44777</v>
      </c>
      <c r="D1891">
        <v>458.77</v>
      </c>
      <c r="E1891" t="s">
        <v>16</v>
      </c>
    </row>
    <row r="1892" spans="1:5" x14ac:dyDescent="0.3">
      <c r="A1892">
        <v>382</v>
      </c>
      <c r="B1892">
        <v>6650</v>
      </c>
      <c r="C1892" s="2">
        <v>44763</v>
      </c>
      <c r="D1892">
        <v>27.39</v>
      </c>
      <c r="E1892" t="s">
        <v>18</v>
      </c>
    </row>
    <row r="1893" spans="1:5" x14ac:dyDescent="0.3">
      <c r="A1893">
        <v>382</v>
      </c>
      <c r="B1893">
        <v>2442</v>
      </c>
      <c r="C1893" s="2">
        <v>44733</v>
      </c>
      <c r="D1893">
        <v>189.61</v>
      </c>
      <c r="E1893" t="s">
        <v>18</v>
      </c>
    </row>
    <row r="1894" spans="1:5" x14ac:dyDescent="0.3">
      <c r="A1894">
        <v>383</v>
      </c>
      <c r="B1894">
        <v>9234</v>
      </c>
      <c r="C1894" s="2">
        <v>44592</v>
      </c>
      <c r="D1894">
        <v>62.01</v>
      </c>
      <c r="E1894" t="s">
        <v>19</v>
      </c>
    </row>
    <row r="1895" spans="1:5" x14ac:dyDescent="0.3">
      <c r="A1895">
        <v>383</v>
      </c>
      <c r="B1895">
        <v>5659</v>
      </c>
      <c r="C1895" s="2">
        <v>44841</v>
      </c>
      <c r="D1895">
        <v>39.47</v>
      </c>
      <c r="E1895" t="s">
        <v>17</v>
      </c>
    </row>
    <row r="1896" spans="1:5" x14ac:dyDescent="0.3">
      <c r="A1896">
        <v>383</v>
      </c>
      <c r="B1896">
        <v>9249</v>
      </c>
      <c r="C1896" s="2">
        <v>44710</v>
      </c>
      <c r="D1896">
        <v>290.04000000000002</v>
      </c>
      <c r="E1896" t="s">
        <v>17</v>
      </c>
    </row>
    <row r="1897" spans="1:5" x14ac:dyDescent="0.3">
      <c r="A1897">
        <v>383</v>
      </c>
      <c r="B1897">
        <v>4258</v>
      </c>
      <c r="C1897" s="2">
        <v>44679</v>
      </c>
      <c r="D1897">
        <v>409.04</v>
      </c>
      <c r="E1897" t="s">
        <v>19</v>
      </c>
    </row>
    <row r="1898" spans="1:5" x14ac:dyDescent="0.3">
      <c r="A1898">
        <v>384</v>
      </c>
      <c r="B1898">
        <v>6256</v>
      </c>
      <c r="C1898" s="2">
        <v>44615</v>
      </c>
      <c r="D1898">
        <v>150.97</v>
      </c>
      <c r="E1898" t="s">
        <v>17</v>
      </c>
    </row>
    <row r="1899" spans="1:5" x14ac:dyDescent="0.3">
      <c r="A1899">
        <v>384</v>
      </c>
      <c r="B1899">
        <v>9364</v>
      </c>
      <c r="C1899" s="2">
        <v>44612</v>
      </c>
      <c r="D1899">
        <v>188.2</v>
      </c>
      <c r="E1899" t="s">
        <v>18</v>
      </c>
    </row>
    <row r="1900" spans="1:5" x14ac:dyDescent="0.3">
      <c r="A1900">
        <v>385</v>
      </c>
      <c r="B1900">
        <v>2667</v>
      </c>
      <c r="C1900" s="2">
        <v>44700</v>
      </c>
      <c r="D1900">
        <v>284.89</v>
      </c>
      <c r="E1900" t="s">
        <v>16</v>
      </c>
    </row>
    <row r="1901" spans="1:5" x14ac:dyDescent="0.3">
      <c r="A1901">
        <v>385</v>
      </c>
      <c r="B1901">
        <v>5588</v>
      </c>
      <c r="C1901" s="2">
        <v>44642</v>
      </c>
      <c r="D1901">
        <v>118.46</v>
      </c>
      <c r="E1901" t="s">
        <v>16</v>
      </c>
    </row>
    <row r="1902" spans="1:5" x14ac:dyDescent="0.3">
      <c r="A1902">
        <v>385</v>
      </c>
      <c r="B1902">
        <v>4584</v>
      </c>
      <c r="C1902" s="2">
        <v>44701</v>
      </c>
      <c r="D1902">
        <v>495.77</v>
      </c>
      <c r="E1902" t="s">
        <v>18</v>
      </c>
    </row>
    <row r="1903" spans="1:5" x14ac:dyDescent="0.3">
      <c r="A1903">
        <v>385</v>
      </c>
      <c r="B1903">
        <v>5531</v>
      </c>
      <c r="C1903" s="2">
        <v>44579</v>
      </c>
      <c r="D1903">
        <v>439.16</v>
      </c>
      <c r="E1903" t="s">
        <v>19</v>
      </c>
    </row>
    <row r="1904" spans="1:5" x14ac:dyDescent="0.3">
      <c r="A1904">
        <v>386</v>
      </c>
      <c r="B1904">
        <v>1844</v>
      </c>
      <c r="C1904" s="2">
        <v>44764</v>
      </c>
      <c r="D1904">
        <v>112.77</v>
      </c>
      <c r="E1904" t="s">
        <v>19</v>
      </c>
    </row>
    <row r="1905" spans="1:5" x14ac:dyDescent="0.3">
      <c r="A1905">
        <v>386</v>
      </c>
      <c r="B1905">
        <v>4812</v>
      </c>
      <c r="C1905" s="2">
        <v>44715</v>
      </c>
      <c r="D1905">
        <v>188.1</v>
      </c>
      <c r="E1905" t="s">
        <v>18</v>
      </c>
    </row>
    <row r="1906" spans="1:5" x14ac:dyDescent="0.3">
      <c r="A1906">
        <v>386</v>
      </c>
      <c r="B1906">
        <v>7751</v>
      </c>
      <c r="C1906" s="2">
        <v>44648</v>
      </c>
      <c r="D1906">
        <v>324.27999999999997</v>
      </c>
      <c r="E1906" t="s">
        <v>16</v>
      </c>
    </row>
    <row r="1907" spans="1:5" x14ac:dyDescent="0.3">
      <c r="A1907">
        <v>386</v>
      </c>
      <c r="B1907">
        <v>1864</v>
      </c>
      <c r="C1907" s="2">
        <v>44600</v>
      </c>
      <c r="D1907">
        <v>147.96</v>
      </c>
      <c r="E1907" t="s">
        <v>17</v>
      </c>
    </row>
    <row r="1908" spans="1:5" x14ac:dyDescent="0.3">
      <c r="A1908">
        <v>387</v>
      </c>
      <c r="B1908">
        <v>1526</v>
      </c>
      <c r="C1908" s="2">
        <v>44921</v>
      </c>
      <c r="D1908">
        <v>47.52</v>
      </c>
      <c r="E1908" t="s">
        <v>17</v>
      </c>
    </row>
    <row r="1909" spans="1:5" x14ac:dyDescent="0.3">
      <c r="A1909">
        <v>388</v>
      </c>
      <c r="B1909">
        <v>8739</v>
      </c>
      <c r="C1909" s="2">
        <v>44582</v>
      </c>
      <c r="D1909">
        <v>207.22</v>
      </c>
      <c r="E1909" t="s">
        <v>19</v>
      </c>
    </row>
    <row r="1910" spans="1:5" x14ac:dyDescent="0.3">
      <c r="A1910">
        <v>388</v>
      </c>
      <c r="B1910">
        <v>1518</v>
      </c>
      <c r="C1910" s="2">
        <v>44586</v>
      </c>
      <c r="D1910">
        <v>53.53</v>
      </c>
      <c r="E1910" t="s">
        <v>20</v>
      </c>
    </row>
    <row r="1911" spans="1:5" x14ac:dyDescent="0.3">
      <c r="A1911">
        <v>388</v>
      </c>
      <c r="B1911">
        <v>9861</v>
      </c>
      <c r="C1911" s="2">
        <v>44695</v>
      </c>
      <c r="D1911">
        <v>13.27</v>
      </c>
      <c r="E1911" t="s">
        <v>16</v>
      </c>
    </row>
    <row r="1912" spans="1:5" x14ac:dyDescent="0.3">
      <c r="A1912">
        <v>388</v>
      </c>
      <c r="B1912">
        <v>9890</v>
      </c>
      <c r="C1912" s="2">
        <v>44892</v>
      </c>
      <c r="D1912">
        <v>440.39</v>
      </c>
      <c r="E1912" t="s">
        <v>18</v>
      </c>
    </row>
    <row r="1913" spans="1:5" x14ac:dyDescent="0.3">
      <c r="A1913">
        <v>388</v>
      </c>
      <c r="B1913">
        <v>5488</v>
      </c>
      <c r="C1913" s="2">
        <v>44845</v>
      </c>
      <c r="D1913">
        <v>475.45</v>
      </c>
      <c r="E1913" t="s">
        <v>18</v>
      </c>
    </row>
    <row r="1914" spans="1:5" x14ac:dyDescent="0.3">
      <c r="A1914">
        <v>388</v>
      </c>
      <c r="B1914">
        <v>7668</v>
      </c>
      <c r="C1914" s="2">
        <v>44830</v>
      </c>
      <c r="D1914">
        <v>98.43</v>
      </c>
      <c r="E1914" t="s">
        <v>16</v>
      </c>
    </row>
    <row r="1915" spans="1:5" x14ac:dyDescent="0.3">
      <c r="A1915">
        <v>388</v>
      </c>
      <c r="B1915">
        <v>4248</v>
      </c>
      <c r="C1915" s="2">
        <v>44854</v>
      </c>
      <c r="D1915">
        <v>452.21</v>
      </c>
      <c r="E1915" t="s">
        <v>20</v>
      </c>
    </row>
    <row r="1916" spans="1:5" x14ac:dyDescent="0.3">
      <c r="A1916">
        <v>388</v>
      </c>
      <c r="B1916">
        <v>2930</v>
      </c>
      <c r="C1916" s="2">
        <v>44711</v>
      </c>
      <c r="D1916">
        <v>46.92</v>
      </c>
      <c r="E1916" t="s">
        <v>17</v>
      </c>
    </row>
    <row r="1917" spans="1:5" x14ac:dyDescent="0.3">
      <c r="A1917">
        <v>389</v>
      </c>
      <c r="B1917">
        <v>5628</v>
      </c>
      <c r="C1917" s="2">
        <v>44803</v>
      </c>
      <c r="D1917">
        <v>168.28</v>
      </c>
      <c r="E1917" t="s">
        <v>18</v>
      </c>
    </row>
    <row r="1918" spans="1:5" x14ac:dyDescent="0.3">
      <c r="A1918">
        <v>389</v>
      </c>
      <c r="B1918">
        <v>6968</v>
      </c>
      <c r="C1918" s="2">
        <v>44778</v>
      </c>
      <c r="D1918">
        <v>220.26</v>
      </c>
      <c r="E1918" t="s">
        <v>16</v>
      </c>
    </row>
    <row r="1919" spans="1:5" x14ac:dyDescent="0.3">
      <c r="A1919">
        <v>389</v>
      </c>
      <c r="B1919">
        <v>5886</v>
      </c>
      <c r="C1919" s="2">
        <v>44605</v>
      </c>
      <c r="D1919">
        <v>134.35</v>
      </c>
      <c r="E1919" t="s">
        <v>18</v>
      </c>
    </row>
    <row r="1920" spans="1:5" x14ac:dyDescent="0.3">
      <c r="A1920">
        <v>390</v>
      </c>
      <c r="B1920">
        <v>1633</v>
      </c>
      <c r="C1920" s="2">
        <v>44883</v>
      </c>
      <c r="D1920">
        <v>281.95</v>
      </c>
      <c r="E1920" t="s">
        <v>18</v>
      </c>
    </row>
    <row r="1921" spans="1:5" x14ac:dyDescent="0.3">
      <c r="A1921">
        <v>391</v>
      </c>
      <c r="B1921">
        <v>3410</v>
      </c>
      <c r="C1921" s="2">
        <v>44871</v>
      </c>
      <c r="D1921">
        <v>477.82</v>
      </c>
      <c r="E1921" t="s">
        <v>20</v>
      </c>
    </row>
    <row r="1922" spans="1:5" x14ac:dyDescent="0.3">
      <c r="A1922">
        <v>391</v>
      </c>
      <c r="B1922">
        <v>8733</v>
      </c>
      <c r="C1922" s="2">
        <v>44687</v>
      </c>
      <c r="D1922">
        <v>174.14</v>
      </c>
      <c r="E1922" t="s">
        <v>17</v>
      </c>
    </row>
    <row r="1923" spans="1:5" x14ac:dyDescent="0.3">
      <c r="A1923">
        <v>391</v>
      </c>
      <c r="B1923">
        <v>1917</v>
      </c>
      <c r="C1923" s="2">
        <v>44759</v>
      </c>
      <c r="D1923">
        <v>205.58</v>
      </c>
      <c r="E1923" t="s">
        <v>18</v>
      </c>
    </row>
    <row r="1924" spans="1:5" x14ac:dyDescent="0.3">
      <c r="A1924">
        <v>391</v>
      </c>
      <c r="B1924">
        <v>1910</v>
      </c>
      <c r="C1924" s="2">
        <v>44606</v>
      </c>
      <c r="D1924">
        <v>122.33</v>
      </c>
      <c r="E1924" t="s">
        <v>20</v>
      </c>
    </row>
    <row r="1925" spans="1:5" x14ac:dyDescent="0.3">
      <c r="A1925">
        <v>391</v>
      </c>
      <c r="B1925">
        <v>2131</v>
      </c>
      <c r="C1925" s="2">
        <v>44605</v>
      </c>
      <c r="D1925">
        <v>307.16000000000003</v>
      </c>
      <c r="E1925" t="s">
        <v>20</v>
      </c>
    </row>
    <row r="1926" spans="1:5" x14ac:dyDescent="0.3">
      <c r="A1926">
        <v>391</v>
      </c>
      <c r="B1926">
        <v>2501</v>
      </c>
      <c r="C1926" s="2">
        <v>44593</v>
      </c>
      <c r="D1926">
        <v>361.95</v>
      </c>
      <c r="E1926" t="s">
        <v>17</v>
      </c>
    </row>
    <row r="1927" spans="1:5" x14ac:dyDescent="0.3">
      <c r="A1927">
        <v>391</v>
      </c>
      <c r="B1927">
        <v>9361</v>
      </c>
      <c r="C1927" s="2">
        <v>44854</v>
      </c>
      <c r="D1927">
        <v>341.17</v>
      </c>
      <c r="E1927" t="s">
        <v>17</v>
      </c>
    </row>
    <row r="1928" spans="1:5" x14ac:dyDescent="0.3">
      <c r="A1928">
        <v>392</v>
      </c>
      <c r="B1928">
        <v>7194</v>
      </c>
      <c r="C1928" s="2">
        <v>44586</v>
      </c>
      <c r="D1928">
        <v>128.16999999999999</v>
      </c>
      <c r="E1928" t="s">
        <v>19</v>
      </c>
    </row>
    <row r="1929" spans="1:5" x14ac:dyDescent="0.3">
      <c r="A1929">
        <v>392</v>
      </c>
      <c r="B1929">
        <v>4523</v>
      </c>
      <c r="C1929" s="2">
        <v>44660</v>
      </c>
      <c r="D1929">
        <v>244.2</v>
      </c>
      <c r="E1929" t="s">
        <v>19</v>
      </c>
    </row>
    <row r="1930" spans="1:5" x14ac:dyDescent="0.3">
      <c r="A1930">
        <v>392</v>
      </c>
      <c r="B1930">
        <v>5433</v>
      </c>
      <c r="C1930" s="2">
        <v>44912</v>
      </c>
      <c r="D1930">
        <v>259.39</v>
      </c>
      <c r="E1930" t="s">
        <v>20</v>
      </c>
    </row>
    <row r="1931" spans="1:5" x14ac:dyDescent="0.3">
      <c r="A1931">
        <v>392</v>
      </c>
      <c r="B1931">
        <v>2319</v>
      </c>
      <c r="C1931" s="2">
        <v>44688</v>
      </c>
      <c r="D1931">
        <v>270.45</v>
      </c>
      <c r="E1931" t="s">
        <v>19</v>
      </c>
    </row>
    <row r="1932" spans="1:5" x14ac:dyDescent="0.3">
      <c r="A1932">
        <v>392</v>
      </c>
      <c r="B1932">
        <v>4510</v>
      </c>
      <c r="C1932" s="2">
        <v>44718</v>
      </c>
      <c r="D1932">
        <v>144.57</v>
      </c>
      <c r="E1932" t="s">
        <v>16</v>
      </c>
    </row>
    <row r="1933" spans="1:5" x14ac:dyDescent="0.3">
      <c r="A1933">
        <v>392</v>
      </c>
      <c r="B1933">
        <v>7979</v>
      </c>
      <c r="C1933" s="2">
        <v>44683</v>
      </c>
      <c r="D1933">
        <v>245.17</v>
      </c>
      <c r="E1933" t="s">
        <v>19</v>
      </c>
    </row>
    <row r="1934" spans="1:5" x14ac:dyDescent="0.3">
      <c r="A1934">
        <v>392</v>
      </c>
      <c r="B1934">
        <v>2137</v>
      </c>
      <c r="C1934" s="2">
        <v>44714</v>
      </c>
      <c r="D1934">
        <v>241.39</v>
      </c>
      <c r="E1934" t="s">
        <v>16</v>
      </c>
    </row>
    <row r="1935" spans="1:5" x14ac:dyDescent="0.3">
      <c r="A1935">
        <v>393</v>
      </c>
      <c r="B1935">
        <v>1186</v>
      </c>
      <c r="C1935" s="2">
        <v>44689</v>
      </c>
      <c r="D1935">
        <v>49.67</v>
      </c>
      <c r="E1935" t="s">
        <v>19</v>
      </c>
    </row>
    <row r="1936" spans="1:5" x14ac:dyDescent="0.3">
      <c r="A1936">
        <v>393</v>
      </c>
      <c r="B1936">
        <v>8077</v>
      </c>
      <c r="C1936" s="2">
        <v>44635</v>
      </c>
      <c r="D1936">
        <v>412.06</v>
      </c>
      <c r="E1936" t="s">
        <v>19</v>
      </c>
    </row>
    <row r="1937" spans="1:5" x14ac:dyDescent="0.3">
      <c r="A1937">
        <v>393</v>
      </c>
      <c r="B1937">
        <v>7332</v>
      </c>
      <c r="C1937" s="2">
        <v>44840</v>
      </c>
      <c r="D1937">
        <v>402.14</v>
      </c>
      <c r="E1937" t="s">
        <v>19</v>
      </c>
    </row>
    <row r="1938" spans="1:5" x14ac:dyDescent="0.3">
      <c r="A1938">
        <v>393</v>
      </c>
      <c r="B1938">
        <v>9768</v>
      </c>
      <c r="C1938" s="2">
        <v>44794</v>
      </c>
      <c r="D1938">
        <v>325.75</v>
      </c>
      <c r="E1938" t="s">
        <v>20</v>
      </c>
    </row>
    <row r="1939" spans="1:5" x14ac:dyDescent="0.3">
      <c r="A1939">
        <v>393</v>
      </c>
      <c r="B1939">
        <v>8088</v>
      </c>
      <c r="C1939" s="2">
        <v>44796</v>
      </c>
      <c r="D1939">
        <v>44.72</v>
      </c>
      <c r="E1939" t="s">
        <v>20</v>
      </c>
    </row>
    <row r="1940" spans="1:5" x14ac:dyDescent="0.3">
      <c r="A1940">
        <v>393</v>
      </c>
      <c r="B1940">
        <v>9466</v>
      </c>
      <c r="C1940" s="2">
        <v>44831</v>
      </c>
      <c r="D1940">
        <v>143.04</v>
      </c>
      <c r="E1940" t="s">
        <v>18</v>
      </c>
    </row>
    <row r="1941" spans="1:5" x14ac:dyDescent="0.3">
      <c r="A1941">
        <v>393</v>
      </c>
      <c r="B1941">
        <v>3915</v>
      </c>
      <c r="C1941" s="2">
        <v>44585</v>
      </c>
      <c r="D1941">
        <v>289.57</v>
      </c>
      <c r="E1941" t="s">
        <v>20</v>
      </c>
    </row>
    <row r="1942" spans="1:5" x14ac:dyDescent="0.3">
      <c r="A1942">
        <v>393</v>
      </c>
      <c r="B1942">
        <v>8845</v>
      </c>
      <c r="C1942" s="2">
        <v>44835</v>
      </c>
      <c r="D1942">
        <v>293.88</v>
      </c>
      <c r="E1942" t="s">
        <v>17</v>
      </c>
    </row>
    <row r="1943" spans="1:5" x14ac:dyDescent="0.3">
      <c r="A1943">
        <v>394</v>
      </c>
      <c r="B1943">
        <v>2678</v>
      </c>
      <c r="C1943" s="2">
        <v>44685</v>
      </c>
      <c r="D1943">
        <v>393.73</v>
      </c>
      <c r="E1943" t="s">
        <v>16</v>
      </c>
    </row>
    <row r="1944" spans="1:5" x14ac:dyDescent="0.3">
      <c r="A1944">
        <v>394</v>
      </c>
      <c r="B1944">
        <v>7717</v>
      </c>
      <c r="C1944" s="2">
        <v>44761</v>
      </c>
      <c r="D1944">
        <v>368.21</v>
      </c>
      <c r="E1944" t="s">
        <v>17</v>
      </c>
    </row>
    <row r="1945" spans="1:5" x14ac:dyDescent="0.3">
      <c r="A1945">
        <v>394</v>
      </c>
      <c r="B1945">
        <v>9875</v>
      </c>
      <c r="C1945" s="2">
        <v>44824</v>
      </c>
      <c r="D1945">
        <v>329.97</v>
      </c>
      <c r="E1945" t="s">
        <v>18</v>
      </c>
    </row>
    <row r="1946" spans="1:5" x14ac:dyDescent="0.3">
      <c r="A1946">
        <v>394</v>
      </c>
      <c r="B1946">
        <v>1311</v>
      </c>
      <c r="C1946" s="2">
        <v>44801</v>
      </c>
      <c r="D1946">
        <v>430.35</v>
      </c>
      <c r="E1946" t="s">
        <v>17</v>
      </c>
    </row>
    <row r="1947" spans="1:5" x14ac:dyDescent="0.3">
      <c r="A1947">
        <v>394</v>
      </c>
      <c r="B1947">
        <v>5496</v>
      </c>
      <c r="C1947" s="2">
        <v>44920</v>
      </c>
      <c r="D1947">
        <v>185.31</v>
      </c>
      <c r="E1947" t="s">
        <v>18</v>
      </c>
    </row>
    <row r="1948" spans="1:5" x14ac:dyDescent="0.3">
      <c r="A1948">
        <v>394</v>
      </c>
      <c r="B1948">
        <v>7976</v>
      </c>
      <c r="C1948" s="2">
        <v>44815</v>
      </c>
      <c r="D1948">
        <v>123.06</v>
      </c>
      <c r="E1948" t="s">
        <v>17</v>
      </c>
    </row>
    <row r="1949" spans="1:5" x14ac:dyDescent="0.3">
      <c r="A1949">
        <v>394</v>
      </c>
      <c r="B1949">
        <v>3602</v>
      </c>
      <c r="C1949" s="2">
        <v>44739</v>
      </c>
      <c r="D1949">
        <v>16.149999999999999</v>
      </c>
      <c r="E1949" t="s">
        <v>20</v>
      </c>
    </row>
    <row r="1950" spans="1:5" x14ac:dyDescent="0.3">
      <c r="A1950">
        <v>394</v>
      </c>
      <c r="B1950">
        <v>2208</v>
      </c>
      <c r="C1950" s="2">
        <v>44812</v>
      </c>
      <c r="D1950">
        <v>499.7</v>
      </c>
      <c r="E1950" t="s">
        <v>18</v>
      </c>
    </row>
    <row r="1951" spans="1:5" x14ac:dyDescent="0.3">
      <c r="A1951">
        <v>395</v>
      </c>
      <c r="B1951">
        <v>9047</v>
      </c>
      <c r="C1951" s="2">
        <v>44793</v>
      </c>
      <c r="D1951">
        <v>271.61</v>
      </c>
      <c r="E1951" t="s">
        <v>17</v>
      </c>
    </row>
    <row r="1952" spans="1:5" x14ac:dyDescent="0.3">
      <c r="A1952">
        <v>395</v>
      </c>
      <c r="B1952">
        <v>2589</v>
      </c>
      <c r="C1952" s="2">
        <v>44912</v>
      </c>
      <c r="D1952">
        <v>408.66</v>
      </c>
      <c r="E1952" t="s">
        <v>16</v>
      </c>
    </row>
    <row r="1953" spans="1:5" x14ac:dyDescent="0.3">
      <c r="A1953">
        <v>396</v>
      </c>
      <c r="B1953">
        <v>4993</v>
      </c>
      <c r="C1953" s="2">
        <v>44789</v>
      </c>
      <c r="D1953">
        <v>442.05</v>
      </c>
      <c r="E1953" t="s">
        <v>18</v>
      </c>
    </row>
    <row r="1954" spans="1:5" x14ac:dyDescent="0.3">
      <c r="A1954">
        <v>396</v>
      </c>
      <c r="B1954">
        <v>2843</v>
      </c>
      <c r="C1954" s="2">
        <v>44814</v>
      </c>
      <c r="D1954">
        <v>234.23</v>
      </c>
      <c r="E1954" t="s">
        <v>19</v>
      </c>
    </row>
    <row r="1955" spans="1:5" x14ac:dyDescent="0.3">
      <c r="A1955">
        <v>396</v>
      </c>
      <c r="B1955">
        <v>4348</v>
      </c>
      <c r="C1955" s="2">
        <v>44901</v>
      </c>
      <c r="D1955">
        <v>189.45</v>
      </c>
      <c r="E1955" t="s">
        <v>18</v>
      </c>
    </row>
    <row r="1956" spans="1:5" x14ac:dyDescent="0.3">
      <c r="A1956">
        <v>397</v>
      </c>
      <c r="B1956">
        <v>9238</v>
      </c>
      <c r="C1956" s="2">
        <v>44697</v>
      </c>
      <c r="D1956">
        <v>388.15</v>
      </c>
      <c r="E1956" t="s">
        <v>19</v>
      </c>
    </row>
    <row r="1957" spans="1:5" x14ac:dyDescent="0.3">
      <c r="A1957">
        <v>397</v>
      </c>
      <c r="B1957">
        <v>2297</v>
      </c>
      <c r="C1957" s="2">
        <v>44875</v>
      </c>
      <c r="D1957">
        <v>359.22</v>
      </c>
      <c r="E1957" t="s">
        <v>19</v>
      </c>
    </row>
    <row r="1958" spans="1:5" x14ac:dyDescent="0.3">
      <c r="A1958">
        <v>397</v>
      </c>
      <c r="B1958">
        <v>8186</v>
      </c>
      <c r="C1958" s="2">
        <v>44658</v>
      </c>
      <c r="D1958">
        <v>272.67</v>
      </c>
      <c r="E1958" t="s">
        <v>19</v>
      </c>
    </row>
    <row r="1959" spans="1:5" x14ac:dyDescent="0.3">
      <c r="A1959">
        <v>397</v>
      </c>
      <c r="B1959">
        <v>9379</v>
      </c>
      <c r="C1959" s="2">
        <v>44874</v>
      </c>
      <c r="D1959">
        <v>314.47000000000003</v>
      </c>
      <c r="E1959" t="s">
        <v>18</v>
      </c>
    </row>
    <row r="1960" spans="1:5" x14ac:dyDescent="0.3">
      <c r="A1960">
        <v>397</v>
      </c>
      <c r="B1960">
        <v>5778</v>
      </c>
      <c r="C1960" s="2">
        <v>44912</v>
      </c>
      <c r="D1960">
        <v>195.81</v>
      </c>
      <c r="E1960" t="s">
        <v>18</v>
      </c>
    </row>
    <row r="1961" spans="1:5" x14ac:dyDescent="0.3">
      <c r="A1961">
        <v>397</v>
      </c>
      <c r="B1961">
        <v>5033</v>
      </c>
      <c r="C1961" s="2">
        <v>44600</v>
      </c>
      <c r="D1961">
        <v>266.11</v>
      </c>
      <c r="E1961" t="s">
        <v>19</v>
      </c>
    </row>
    <row r="1962" spans="1:5" x14ac:dyDescent="0.3">
      <c r="A1962">
        <v>397</v>
      </c>
      <c r="B1962">
        <v>2403</v>
      </c>
      <c r="C1962" s="2">
        <v>44743</v>
      </c>
      <c r="D1962">
        <v>75.319999999999993</v>
      </c>
      <c r="E1962" t="s">
        <v>17</v>
      </c>
    </row>
    <row r="1963" spans="1:5" x14ac:dyDescent="0.3">
      <c r="A1963">
        <v>397</v>
      </c>
      <c r="B1963">
        <v>8943</v>
      </c>
      <c r="C1963" s="2">
        <v>44691</v>
      </c>
      <c r="D1963">
        <v>312.73</v>
      </c>
      <c r="E1963" t="s">
        <v>20</v>
      </c>
    </row>
    <row r="1964" spans="1:5" x14ac:dyDescent="0.3">
      <c r="A1964">
        <v>397</v>
      </c>
      <c r="B1964">
        <v>7876</v>
      </c>
      <c r="C1964" s="2">
        <v>44699</v>
      </c>
      <c r="D1964">
        <v>138.5</v>
      </c>
      <c r="E1964" t="s">
        <v>18</v>
      </c>
    </row>
    <row r="1965" spans="1:5" x14ac:dyDescent="0.3">
      <c r="A1965">
        <v>398</v>
      </c>
      <c r="B1965">
        <v>3598</v>
      </c>
      <c r="C1965" s="2">
        <v>44891</v>
      </c>
      <c r="D1965">
        <v>157.83000000000001</v>
      </c>
      <c r="E1965" t="s">
        <v>19</v>
      </c>
    </row>
    <row r="1966" spans="1:5" x14ac:dyDescent="0.3">
      <c r="A1966">
        <v>398</v>
      </c>
      <c r="B1966">
        <v>2510</v>
      </c>
      <c r="C1966" s="2">
        <v>44600</v>
      </c>
      <c r="D1966">
        <v>380.71</v>
      </c>
      <c r="E1966" t="s">
        <v>18</v>
      </c>
    </row>
    <row r="1967" spans="1:5" x14ac:dyDescent="0.3">
      <c r="A1967">
        <v>398</v>
      </c>
      <c r="B1967">
        <v>7878</v>
      </c>
      <c r="C1967" s="2">
        <v>44776</v>
      </c>
      <c r="D1967">
        <v>475.17</v>
      </c>
      <c r="E1967" t="s">
        <v>20</v>
      </c>
    </row>
    <row r="1968" spans="1:5" x14ac:dyDescent="0.3">
      <c r="A1968">
        <v>398</v>
      </c>
      <c r="B1968">
        <v>3885</v>
      </c>
      <c r="C1968" s="2">
        <v>44621</v>
      </c>
      <c r="D1968">
        <v>17.22</v>
      </c>
      <c r="E1968" t="s">
        <v>17</v>
      </c>
    </row>
    <row r="1969" spans="1:5" x14ac:dyDescent="0.3">
      <c r="A1969">
        <v>398</v>
      </c>
      <c r="B1969">
        <v>5993</v>
      </c>
      <c r="C1969" s="2">
        <v>44801</v>
      </c>
      <c r="D1969">
        <v>319.89999999999998</v>
      </c>
      <c r="E1969" t="s">
        <v>19</v>
      </c>
    </row>
    <row r="1970" spans="1:5" x14ac:dyDescent="0.3">
      <c r="A1970">
        <v>398</v>
      </c>
      <c r="B1970">
        <v>8534</v>
      </c>
      <c r="C1970" s="2">
        <v>44779</v>
      </c>
      <c r="D1970">
        <v>327.29000000000002</v>
      </c>
      <c r="E1970" t="s">
        <v>19</v>
      </c>
    </row>
    <row r="1971" spans="1:5" x14ac:dyDescent="0.3">
      <c r="A1971">
        <v>399</v>
      </c>
      <c r="B1971">
        <v>6722</v>
      </c>
      <c r="C1971" s="2">
        <v>44922</v>
      </c>
      <c r="D1971">
        <v>300.42</v>
      </c>
      <c r="E1971" t="s">
        <v>18</v>
      </c>
    </row>
    <row r="1972" spans="1:5" x14ac:dyDescent="0.3">
      <c r="A1972">
        <v>399</v>
      </c>
      <c r="B1972">
        <v>7194</v>
      </c>
      <c r="C1972" s="2">
        <v>44702</v>
      </c>
      <c r="D1972">
        <v>267.93</v>
      </c>
      <c r="E1972" t="s">
        <v>20</v>
      </c>
    </row>
    <row r="1973" spans="1:5" x14ac:dyDescent="0.3">
      <c r="A1973">
        <v>400</v>
      </c>
      <c r="B1973">
        <v>8612</v>
      </c>
      <c r="C1973" s="2">
        <v>44817</v>
      </c>
      <c r="D1973">
        <v>384.71</v>
      </c>
      <c r="E1973" t="s">
        <v>20</v>
      </c>
    </row>
    <row r="1974" spans="1:5" x14ac:dyDescent="0.3">
      <c r="A1974">
        <v>400</v>
      </c>
      <c r="B1974">
        <v>8511</v>
      </c>
      <c r="C1974" s="2">
        <v>44824</v>
      </c>
      <c r="D1974">
        <v>268.89999999999998</v>
      </c>
      <c r="E1974" t="s">
        <v>19</v>
      </c>
    </row>
    <row r="1975" spans="1:5" x14ac:dyDescent="0.3">
      <c r="A1975">
        <v>400</v>
      </c>
      <c r="B1975">
        <v>2883</v>
      </c>
      <c r="C1975" s="2">
        <v>44852</v>
      </c>
      <c r="D1975">
        <v>398.37</v>
      </c>
      <c r="E1975" t="s">
        <v>17</v>
      </c>
    </row>
    <row r="1976" spans="1:5" x14ac:dyDescent="0.3">
      <c r="A1976">
        <v>400</v>
      </c>
      <c r="B1976">
        <v>7530</v>
      </c>
      <c r="C1976" s="2">
        <v>44889</v>
      </c>
      <c r="D1976">
        <v>33.28</v>
      </c>
      <c r="E1976" t="s">
        <v>19</v>
      </c>
    </row>
    <row r="1977" spans="1:5" x14ac:dyDescent="0.3">
      <c r="A1977">
        <v>400</v>
      </c>
      <c r="B1977">
        <v>7108</v>
      </c>
      <c r="C1977" s="2">
        <v>44651</v>
      </c>
      <c r="D1977">
        <v>100.01</v>
      </c>
      <c r="E1977" t="s">
        <v>18</v>
      </c>
    </row>
    <row r="1978" spans="1:5" x14ac:dyDescent="0.3">
      <c r="A1978">
        <v>400</v>
      </c>
      <c r="B1978">
        <v>9302</v>
      </c>
      <c r="C1978" s="2">
        <v>44815</v>
      </c>
      <c r="D1978">
        <v>399.81</v>
      </c>
      <c r="E1978" t="s">
        <v>20</v>
      </c>
    </row>
    <row r="1979" spans="1:5" x14ac:dyDescent="0.3">
      <c r="A1979">
        <v>400</v>
      </c>
      <c r="B1979">
        <v>9786</v>
      </c>
      <c r="C1979" s="2">
        <v>44851</v>
      </c>
      <c r="D1979">
        <v>332.76</v>
      </c>
      <c r="E1979" t="s">
        <v>17</v>
      </c>
    </row>
    <row r="1980" spans="1:5" x14ac:dyDescent="0.3">
      <c r="A1980">
        <v>400</v>
      </c>
      <c r="B1980">
        <v>9158</v>
      </c>
      <c r="C1980" s="2">
        <v>44562</v>
      </c>
      <c r="D1980">
        <v>392.01</v>
      </c>
      <c r="E1980" t="s">
        <v>20</v>
      </c>
    </row>
    <row r="1981" spans="1:5" x14ac:dyDescent="0.3">
      <c r="A1981">
        <v>401</v>
      </c>
      <c r="B1981">
        <v>6944</v>
      </c>
      <c r="C1981" s="2">
        <v>44570</v>
      </c>
      <c r="D1981">
        <v>284.12</v>
      </c>
      <c r="E1981" t="s">
        <v>18</v>
      </c>
    </row>
    <row r="1982" spans="1:5" x14ac:dyDescent="0.3">
      <c r="A1982">
        <v>401</v>
      </c>
      <c r="B1982">
        <v>9228</v>
      </c>
      <c r="C1982" s="2">
        <v>44856</v>
      </c>
      <c r="D1982">
        <v>105.24</v>
      </c>
      <c r="E1982" t="s">
        <v>16</v>
      </c>
    </row>
    <row r="1983" spans="1:5" x14ac:dyDescent="0.3">
      <c r="A1983">
        <v>401</v>
      </c>
      <c r="B1983">
        <v>6013</v>
      </c>
      <c r="C1983" s="2">
        <v>44870</v>
      </c>
      <c r="D1983">
        <v>430.51</v>
      </c>
      <c r="E1983" t="s">
        <v>18</v>
      </c>
    </row>
    <row r="1984" spans="1:5" x14ac:dyDescent="0.3">
      <c r="A1984">
        <v>401</v>
      </c>
      <c r="B1984">
        <v>3218</v>
      </c>
      <c r="C1984" s="2">
        <v>44562</v>
      </c>
      <c r="D1984">
        <v>453.49</v>
      </c>
      <c r="E1984" t="s">
        <v>20</v>
      </c>
    </row>
    <row r="1985" spans="1:5" x14ac:dyDescent="0.3">
      <c r="A1985">
        <v>402</v>
      </c>
      <c r="B1985">
        <v>9511</v>
      </c>
      <c r="C1985" s="2">
        <v>44621</v>
      </c>
      <c r="D1985">
        <v>246.81</v>
      </c>
      <c r="E1985" t="s">
        <v>20</v>
      </c>
    </row>
    <row r="1986" spans="1:5" x14ac:dyDescent="0.3">
      <c r="A1986">
        <v>402</v>
      </c>
      <c r="B1986">
        <v>9278</v>
      </c>
      <c r="C1986" s="2">
        <v>44740</v>
      </c>
      <c r="D1986">
        <v>362.77</v>
      </c>
      <c r="E1986" t="s">
        <v>16</v>
      </c>
    </row>
    <row r="1987" spans="1:5" x14ac:dyDescent="0.3">
      <c r="A1987">
        <v>403</v>
      </c>
      <c r="B1987">
        <v>4007</v>
      </c>
      <c r="C1987" s="2">
        <v>44842</v>
      </c>
      <c r="D1987">
        <v>152.27000000000001</v>
      </c>
      <c r="E1987" t="s">
        <v>18</v>
      </c>
    </row>
    <row r="1988" spans="1:5" x14ac:dyDescent="0.3">
      <c r="A1988">
        <v>403</v>
      </c>
      <c r="B1988">
        <v>5954</v>
      </c>
      <c r="C1988" s="2">
        <v>44610</v>
      </c>
      <c r="D1988">
        <v>195.12</v>
      </c>
      <c r="E1988" t="s">
        <v>16</v>
      </c>
    </row>
    <row r="1989" spans="1:5" x14ac:dyDescent="0.3">
      <c r="A1989">
        <v>403</v>
      </c>
      <c r="B1989">
        <v>7922</v>
      </c>
      <c r="C1989" s="2">
        <v>44847</v>
      </c>
      <c r="D1989">
        <v>307.52999999999997</v>
      </c>
      <c r="E1989" t="s">
        <v>18</v>
      </c>
    </row>
    <row r="1990" spans="1:5" x14ac:dyDescent="0.3">
      <c r="A1990">
        <v>403</v>
      </c>
      <c r="B1990">
        <v>9725</v>
      </c>
      <c r="C1990" s="2">
        <v>44912</v>
      </c>
      <c r="D1990">
        <v>291.77</v>
      </c>
      <c r="E1990" t="s">
        <v>17</v>
      </c>
    </row>
    <row r="1991" spans="1:5" x14ac:dyDescent="0.3">
      <c r="A1991">
        <v>403</v>
      </c>
      <c r="B1991">
        <v>3199</v>
      </c>
      <c r="C1991" s="2">
        <v>44872</v>
      </c>
      <c r="D1991">
        <v>164.97</v>
      </c>
      <c r="E1991" t="s">
        <v>20</v>
      </c>
    </row>
    <row r="1992" spans="1:5" x14ac:dyDescent="0.3">
      <c r="A1992">
        <v>403</v>
      </c>
      <c r="B1992">
        <v>2304</v>
      </c>
      <c r="C1992" s="2">
        <v>44844</v>
      </c>
      <c r="D1992">
        <v>119.81</v>
      </c>
      <c r="E1992" t="s">
        <v>18</v>
      </c>
    </row>
    <row r="1993" spans="1:5" x14ac:dyDescent="0.3">
      <c r="A1993">
        <v>403</v>
      </c>
      <c r="B1993">
        <v>6588</v>
      </c>
      <c r="C1993" s="2">
        <v>44856</v>
      </c>
      <c r="D1993">
        <v>414.29</v>
      </c>
      <c r="E1993" t="s">
        <v>19</v>
      </c>
    </row>
    <row r="1994" spans="1:5" x14ac:dyDescent="0.3">
      <c r="A1994">
        <v>404</v>
      </c>
      <c r="B1994">
        <v>1977</v>
      </c>
      <c r="C1994" s="2">
        <v>44912</v>
      </c>
      <c r="D1994">
        <v>284.42</v>
      </c>
      <c r="E1994" t="s">
        <v>20</v>
      </c>
    </row>
    <row r="1995" spans="1:5" x14ac:dyDescent="0.3">
      <c r="A1995">
        <v>404</v>
      </c>
      <c r="B1995">
        <v>2459</v>
      </c>
      <c r="C1995" s="2">
        <v>44642</v>
      </c>
      <c r="D1995">
        <v>340.89</v>
      </c>
      <c r="E1995" t="s">
        <v>20</v>
      </c>
    </row>
    <row r="1996" spans="1:5" x14ac:dyDescent="0.3">
      <c r="A1996">
        <v>404</v>
      </c>
      <c r="B1996">
        <v>5878</v>
      </c>
      <c r="C1996" s="2">
        <v>44791</v>
      </c>
      <c r="D1996">
        <v>144.31</v>
      </c>
      <c r="E1996" t="s">
        <v>19</v>
      </c>
    </row>
    <row r="1997" spans="1:5" x14ac:dyDescent="0.3">
      <c r="A1997">
        <v>404</v>
      </c>
      <c r="B1997">
        <v>7403</v>
      </c>
      <c r="C1997" s="2">
        <v>44823</v>
      </c>
      <c r="D1997">
        <v>69.91</v>
      </c>
      <c r="E1997" t="s">
        <v>19</v>
      </c>
    </row>
    <row r="1998" spans="1:5" x14ac:dyDescent="0.3">
      <c r="A1998">
        <v>404</v>
      </c>
      <c r="B1998">
        <v>6632</v>
      </c>
      <c r="C1998" s="2">
        <v>44722</v>
      </c>
      <c r="D1998">
        <v>464.1</v>
      </c>
      <c r="E1998" t="s">
        <v>19</v>
      </c>
    </row>
    <row r="1999" spans="1:5" x14ac:dyDescent="0.3">
      <c r="A1999">
        <v>404</v>
      </c>
      <c r="B1999">
        <v>4032</v>
      </c>
      <c r="C1999" s="2">
        <v>44784</v>
      </c>
      <c r="D1999">
        <v>482.86</v>
      </c>
      <c r="E1999" t="s">
        <v>19</v>
      </c>
    </row>
    <row r="2000" spans="1:5" x14ac:dyDescent="0.3">
      <c r="A2000">
        <v>404</v>
      </c>
      <c r="B2000">
        <v>4804</v>
      </c>
      <c r="C2000" s="2">
        <v>44847</v>
      </c>
      <c r="D2000">
        <v>483.08</v>
      </c>
      <c r="E2000" t="s">
        <v>16</v>
      </c>
    </row>
    <row r="2001" spans="1:5" x14ac:dyDescent="0.3">
      <c r="A2001">
        <v>404</v>
      </c>
      <c r="B2001">
        <v>9651</v>
      </c>
      <c r="C2001" s="2">
        <v>44902</v>
      </c>
      <c r="D2001">
        <v>336.45</v>
      </c>
      <c r="E2001" t="s">
        <v>20</v>
      </c>
    </row>
    <row r="2002" spans="1:5" x14ac:dyDescent="0.3">
      <c r="A2002">
        <v>404</v>
      </c>
      <c r="B2002">
        <v>7222</v>
      </c>
      <c r="C2002" s="2">
        <v>44589</v>
      </c>
      <c r="D2002">
        <v>181.08</v>
      </c>
      <c r="E2002" t="s">
        <v>18</v>
      </c>
    </row>
    <row r="2003" spans="1:5" x14ac:dyDescent="0.3">
      <c r="A2003">
        <v>405</v>
      </c>
      <c r="B2003">
        <v>6577</v>
      </c>
      <c r="C2003" s="2">
        <v>44853</v>
      </c>
      <c r="D2003">
        <v>278.38</v>
      </c>
      <c r="E2003" t="s">
        <v>18</v>
      </c>
    </row>
    <row r="2004" spans="1:5" x14ac:dyDescent="0.3">
      <c r="A2004">
        <v>405</v>
      </c>
      <c r="B2004">
        <v>6946</v>
      </c>
      <c r="C2004" s="2">
        <v>44572</v>
      </c>
      <c r="D2004">
        <v>204.37</v>
      </c>
      <c r="E2004" t="s">
        <v>18</v>
      </c>
    </row>
    <row r="2005" spans="1:5" x14ac:dyDescent="0.3">
      <c r="A2005">
        <v>405</v>
      </c>
      <c r="B2005">
        <v>8112</v>
      </c>
      <c r="C2005" s="2">
        <v>44765</v>
      </c>
      <c r="D2005">
        <v>25.74</v>
      </c>
      <c r="E2005" t="s">
        <v>19</v>
      </c>
    </row>
    <row r="2006" spans="1:5" x14ac:dyDescent="0.3">
      <c r="A2006">
        <v>406</v>
      </c>
      <c r="B2006">
        <v>5224</v>
      </c>
      <c r="C2006" s="2">
        <v>44643</v>
      </c>
      <c r="D2006">
        <v>142.59</v>
      </c>
      <c r="E2006" t="s">
        <v>18</v>
      </c>
    </row>
    <row r="2007" spans="1:5" x14ac:dyDescent="0.3">
      <c r="A2007">
        <v>406</v>
      </c>
      <c r="B2007">
        <v>9458</v>
      </c>
      <c r="C2007" s="2">
        <v>44811</v>
      </c>
      <c r="D2007">
        <v>465.61</v>
      </c>
      <c r="E2007" t="s">
        <v>19</v>
      </c>
    </row>
    <row r="2008" spans="1:5" x14ac:dyDescent="0.3">
      <c r="A2008">
        <v>406</v>
      </c>
      <c r="B2008">
        <v>2683</v>
      </c>
      <c r="C2008" s="2">
        <v>44623</v>
      </c>
      <c r="D2008">
        <v>371.71</v>
      </c>
      <c r="E2008" t="s">
        <v>19</v>
      </c>
    </row>
    <row r="2009" spans="1:5" x14ac:dyDescent="0.3">
      <c r="A2009">
        <v>406</v>
      </c>
      <c r="B2009">
        <v>7547</v>
      </c>
      <c r="C2009" s="2">
        <v>44792</v>
      </c>
      <c r="D2009">
        <v>417.07</v>
      </c>
      <c r="E2009" t="s">
        <v>18</v>
      </c>
    </row>
    <row r="2010" spans="1:5" x14ac:dyDescent="0.3">
      <c r="A2010">
        <v>406</v>
      </c>
      <c r="B2010">
        <v>6613</v>
      </c>
      <c r="C2010" s="2">
        <v>44805</v>
      </c>
      <c r="D2010">
        <v>213.26</v>
      </c>
      <c r="E2010" t="s">
        <v>19</v>
      </c>
    </row>
    <row r="2011" spans="1:5" x14ac:dyDescent="0.3">
      <c r="A2011">
        <v>406</v>
      </c>
      <c r="B2011">
        <v>8891</v>
      </c>
      <c r="C2011" s="2">
        <v>44733</v>
      </c>
      <c r="D2011">
        <v>20.69</v>
      </c>
      <c r="E2011" t="s">
        <v>19</v>
      </c>
    </row>
    <row r="2012" spans="1:5" x14ac:dyDescent="0.3">
      <c r="A2012">
        <v>406</v>
      </c>
      <c r="B2012">
        <v>2388</v>
      </c>
      <c r="C2012" s="2">
        <v>44789</v>
      </c>
      <c r="D2012">
        <v>272.39</v>
      </c>
      <c r="E2012" t="s">
        <v>16</v>
      </c>
    </row>
    <row r="2013" spans="1:5" x14ac:dyDescent="0.3">
      <c r="A2013">
        <v>406</v>
      </c>
      <c r="B2013">
        <v>3973</v>
      </c>
      <c r="C2013" s="2">
        <v>44813</v>
      </c>
      <c r="D2013">
        <v>114.46</v>
      </c>
      <c r="E2013" t="s">
        <v>17</v>
      </c>
    </row>
    <row r="2014" spans="1:5" x14ac:dyDescent="0.3">
      <c r="A2014">
        <v>407</v>
      </c>
      <c r="B2014">
        <v>3865</v>
      </c>
      <c r="C2014" s="2">
        <v>44604</v>
      </c>
      <c r="D2014">
        <v>355.91</v>
      </c>
      <c r="E2014" t="s">
        <v>18</v>
      </c>
    </row>
    <row r="2015" spans="1:5" x14ac:dyDescent="0.3">
      <c r="A2015">
        <v>407</v>
      </c>
      <c r="B2015">
        <v>2551</v>
      </c>
      <c r="C2015" s="2">
        <v>44572</v>
      </c>
      <c r="D2015">
        <v>420.17</v>
      </c>
      <c r="E2015" t="s">
        <v>16</v>
      </c>
    </row>
    <row r="2016" spans="1:5" x14ac:dyDescent="0.3">
      <c r="A2016">
        <v>407</v>
      </c>
      <c r="B2016">
        <v>1492</v>
      </c>
      <c r="C2016" s="2">
        <v>44696</v>
      </c>
      <c r="D2016">
        <v>115.9</v>
      </c>
      <c r="E2016" t="s">
        <v>20</v>
      </c>
    </row>
    <row r="2017" spans="1:5" x14ac:dyDescent="0.3">
      <c r="A2017">
        <v>407</v>
      </c>
      <c r="B2017">
        <v>9332</v>
      </c>
      <c r="C2017" s="2">
        <v>44689</v>
      </c>
      <c r="D2017">
        <v>422.72</v>
      </c>
      <c r="E2017" t="s">
        <v>16</v>
      </c>
    </row>
    <row r="2018" spans="1:5" x14ac:dyDescent="0.3">
      <c r="A2018">
        <v>407</v>
      </c>
      <c r="B2018">
        <v>9490</v>
      </c>
      <c r="C2018" s="2">
        <v>44770</v>
      </c>
      <c r="D2018">
        <v>116.78</v>
      </c>
      <c r="E2018" t="s">
        <v>19</v>
      </c>
    </row>
    <row r="2019" spans="1:5" x14ac:dyDescent="0.3">
      <c r="A2019">
        <v>407</v>
      </c>
      <c r="B2019">
        <v>1665</v>
      </c>
      <c r="C2019" s="2">
        <v>44834</v>
      </c>
      <c r="D2019">
        <v>383.84</v>
      </c>
      <c r="E2019" t="s">
        <v>16</v>
      </c>
    </row>
    <row r="2020" spans="1:5" x14ac:dyDescent="0.3">
      <c r="A2020">
        <v>407</v>
      </c>
      <c r="B2020">
        <v>1497</v>
      </c>
      <c r="C2020" s="2">
        <v>44903</v>
      </c>
      <c r="D2020">
        <v>349.02</v>
      </c>
      <c r="E2020" t="s">
        <v>16</v>
      </c>
    </row>
    <row r="2021" spans="1:5" x14ac:dyDescent="0.3">
      <c r="A2021">
        <v>407</v>
      </c>
      <c r="B2021">
        <v>1844</v>
      </c>
      <c r="C2021" s="2">
        <v>44764</v>
      </c>
      <c r="D2021">
        <v>177.98</v>
      </c>
      <c r="E2021" t="s">
        <v>18</v>
      </c>
    </row>
    <row r="2022" spans="1:5" x14ac:dyDescent="0.3">
      <c r="A2022">
        <v>407</v>
      </c>
      <c r="B2022">
        <v>6434</v>
      </c>
      <c r="C2022" s="2">
        <v>44694</v>
      </c>
      <c r="D2022">
        <v>380.42</v>
      </c>
      <c r="E2022" t="s">
        <v>19</v>
      </c>
    </row>
    <row r="2023" spans="1:5" x14ac:dyDescent="0.3">
      <c r="A2023">
        <v>408</v>
      </c>
      <c r="B2023">
        <v>5626</v>
      </c>
      <c r="C2023" s="2">
        <v>44666</v>
      </c>
      <c r="D2023">
        <v>94.2</v>
      </c>
      <c r="E2023" t="s">
        <v>17</v>
      </c>
    </row>
    <row r="2024" spans="1:5" x14ac:dyDescent="0.3">
      <c r="A2024">
        <v>408</v>
      </c>
      <c r="B2024">
        <v>6634</v>
      </c>
      <c r="C2024" s="2">
        <v>44655</v>
      </c>
      <c r="D2024">
        <v>471.3</v>
      </c>
      <c r="E2024" t="s">
        <v>16</v>
      </c>
    </row>
    <row r="2025" spans="1:5" x14ac:dyDescent="0.3">
      <c r="A2025">
        <v>408</v>
      </c>
      <c r="B2025">
        <v>2393</v>
      </c>
      <c r="C2025" s="2">
        <v>44759</v>
      </c>
      <c r="D2025">
        <v>134.38999999999999</v>
      </c>
      <c r="E2025" t="s">
        <v>16</v>
      </c>
    </row>
    <row r="2026" spans="1:5" x14ac:dyDescent="0.3">
      <c r="A2026">
        <v>408</v>
      </c>
      <c r="B2026">
        <v>6508</v>
      </c>
      <c r="C2026" s="2">
        <v>44893</v>
      </c>
      <c r="D2026">
        <v>404.56</v>
      </c>
      <c r="E2026" t="s">
        <v>19</v>
      </c>
    </row>
    <row r="2027" spans="1:5" x14ac:dyDescent="0.3">
      <c r="A2027">
        <v>408</v>
      </c>
      <c r="B2027">
        <v>1773</v>
      </c>
      <c r="C2027" s="2">
        <v>44662</v>
      </c>
      <c r="D2027">
        <v>415.09</v>
      </c>
      <c r="E2027" t="s">
        <v>19</v>
      </c>
    </row>
    <row r="2028" spans="1:5" x14ac:dyDescent="0.3">
      <c r="A2028">
        <v>408</v>
      </c>
      <c r="B2028">
        <v>6847</v>
      </c>
      <c r="C2028" s="2">
        <v>44751</v>
      </c>
      <c r="D2028">
        <v>301.42</v>
      </c>
      <c r="E2028" t="s">
        <v>18</v>
      </c>
    </row>
    <row r="2029" spans="1:5" x14ac:dyDescent="0.3">
      <c r="A2029">
        <v>408</v>
      </c>
      <c r="B2029">
        <v>8495</v>
      </c>
      <c r="C2029" s="2">
        <v>44642</v>
      </c>
      <c r="D2029">
        <v>280.44</v>
      </c>
      <c r="E2029" t="s">
        <v>17</v>
      </c>
    </row>
    <row r="2030" spans="1:5" x14ac:dyDescent="0.3">
      <c r="A2030">
        <v>409</v>
      </c>
      <c r="B2030">
        <v>9078</v>
      </c>
      <c r="C2030" s="2">
        <v>44630</v>
      </c>
      <c r="D2030">
        <v>41.98</v>
      </c>
      <c r="E2030" t="s">
        <v>18</v>
      </c>
    </row>
    <row r="2031" spans="1:5" x14ac:dyDescent="0.3">
      <c r="A2031">
        <v>409</v>
      </c>
      <c r="B2031">
        <v>3988</v>
      </c>
      <c r="C2031" s="2">
        <v>44630</v>
      </c>
      <c r="D2031">
        <v>225.45</v>
      </c>
      <c r="E2031" t="s">
        <v>18</v>
      </c>
    </row>
    <row r="2032" spans="1:5" x14ac:dyDescent="0.3">
      <c r="A2032">
        <v>409</v>
      </c>
      <c r="B2032">
        <v>5248</v>
      </c>
      <c r="C2032" s="2">
        <v>44874</v>
      </c>
      <c r="D2032">
        <v>19.95</v>
      </c>
      <c r="E2032" t="s">
        <v>16</v>
      </c>
    </row>
    <row r="2033" spans="1:5" x14ac:dyDescent="0.3">
      <c r="A2033">
        <v>409</v>
      </c>
      <c r="B2033">
        <v>1887</v>
      </c>
      <c r="C2033" s="2">
        <v>44721</v>
      </c>
      <c r="D2033">
        <v>27.74</v>
      </c>
      <c r="E2033" t="s">
        <v>19</v>
      </c>
    </row>
    <row r="2034" spans="1:5" x14ac:dyDescent="0.3">
      <c r="A2034">
        <v>409</v>
      </c>
      <c r="B2034">
        <v>8144</v>
      </c>
      <c r="C2034" s="2">
        <v>44877</v>
      </c>
      <c r="D2034">
        <v>143.56</v>
      </c>
      <c r="E2034" t="s">
        <v>19</v>
      </c>
    </row>
    <row r="2035" spans="1:5" x14ac:dyDescent="0.3">
      <c r="A2035">
        <v>409</v>
      </c>
      <c r="B2035">
        <v>1178</v>
      </c>
      <c r="C2035" s="2">
        <v>44792</v>
      </c>
      <c r="D2035">
        <v>305.04000000000002</v>
      </c>
      <c r="E2035" t="s">
        <v>16</v>
      </c>
    </row>
    <row r="2036" spans="1:5" x14ac:dyDescent="0.3">
      <c r="A2036">
        <v>409</v>
      </c>
      <c r="B2036">
        <v>9664</v>
      </c>
      <c r="C2036" s="2">
        <v>44858</v>
      </c>
      <c r="D2036">
        <v>227.86</v>
      </c>
      <c r="E2036" t="s">
        <v>16</v>
      </c>
    </row>
    <row r="2037" spans="1:5" x14ac:dyDescent="0.3">
      <c r="A2037">
        <v>409</v>
      </c>
      <c r="B2037">
        <v>8963</v>
      </c>
      <c r="C2037" s="2">
        <v>44692</v>
      </c>
      <c r="D2037">
        <v>196.54</v>
      </c>
      <c r="E2037" t="s">
        <v>18</v>
      </c>
    </row>
    <row r="2038" spans="1:5" x14ac:dyDescent="0.3">
      <c r="A2038">
        <v>409</v>
      </c>
      <c r="B2038">
        <v>6011</v>
      </c>
      <c r="C2038" s="2">
        <v>44757</v>
      </c>
      <c r="D2038">
        <v>336.72</v>
      </c>
      <c r="E2038" t="s">
        <v>17</v>
      </c>
    </row>
    <row r="2039" spans="1:5" x14ac:dyDescent="0.3">
      <c r="A2039">
        <v>410</v>
      </c>
      <c r="B2039">
        <v>8286</v>
      </c>
      <c r="C2039" s="2">
        <v>44600</v>
      </c>
      <c r="D2039">
        <v>261.55</v>
      </c>
      <c r="E2039" t="s">
        <v>16</v>
      </c>
    </row>
    <row r="2040" spans="1:5" x14ac:dyDescent="0.3">
      <c r="A2040">
        <v>410</v>
      </c>
      <c r="B2040">
        <v>3097</v>
      </c>
      <c r="C2040" s="2">
        <v>44675</v>
      </c>
      <c r="D2040">
        <v>272.26</v>
      </c>
      <c r="E2040" t="s">
        <v>20</v>
      </c>
    </row>
    <row r="2041" spans="1:5" x14ac:dyDescent="0.3">
      <c r="A2041">
        <v>410</v>
      </c>
      <c r="B2041">
        <v>4581</v>
      </c>
      <c r="C2041" s="2">
        <v>44744</v>
      </c>
      <c r="D2041">
        <v>463.63</v>
      </c>
      <c r="E2041" t="s">
        <v>18</v>
      </c>
    </row>
    <row r="2042" spans="1:5" x14ac:dyDescent="0.3">
      <c r="A2042">
        <v>410</v>
      </c>
      <c r="B2042">
        <v>4562</v>
      </c>
      <c r="C2042" s="2">
        <v>44672</v>
      </c>
      <c r="D2042">
        <v>204.8</v>
      </c>
      <c r="E2042" t="s">
        <v>19</v>
      </c>
    </row>
    <row r="2043" spans="1:5" x14ac:dyDescent="0.3">
      <c r="A2043">
        <v>410</v>
      </c>
      <c r="B2043">
        <v>2454</v>
      </c>
      <c r="C2043" s="2">
        <v>44849</v>
      </c>
      <c r="D2043">
        <v>33.19</v>
      </c>
      <c r="E2043" t="s">
        <v>19</v>
      </c>
    </row>
    <row r="2044" spans="1:5" x14ac:dyDescent="0.3">
      <c r="A2044">
        <v>410</v>
      </c>
      <c r="B2044">
        <v>4187</v>
      </c>
      <c r="C2044" s="2">
        <v>44739</v>
      </c>
      <c r="D2044">
        <v>190.77</v>
      </c>
      <c r="E2044" t="s">
        <v>17</v>
      </c>
    </row>
    <row r="2045" spans="1:5" x14ac:dyDescent="0.3">
      <c r="A2045">
        <v>411</v>
      </c>
      <c r="B2045">
        <v>8356</v>
      </c>
      <c r="C2045" s="2">
        <v>44669</v>
      </c>
      <c r="D2045">
        <v>87.02</v>
      </c>
      <c r="E2045" t="s">
        <v>17</v>
      </c>
    </row>
    <row r="2046" spans="1:5" x14ac:dyDescent="0.3">
      <c r="A2046">
        <v>412</v>
      </c>
      <c r="B2046">
        <v>6056</v>
      </c>
      <c r="C2046" s="2">
        <v>44609</v>
      </c>
      <c r="D2046">
        <v>184.86</v>
      </c>
      <c r="E2046" t="s">
        <v>17</v>
      </c>
    </row>
    <row r="2047" spans="1:5" x14ac:dyDescent="0.3">
      <c r="A2047">
        <v>413</v>
      </c>
      <c r="B2047">
        <v>2081</v>
      </c>
      <c r="C2047" s="2">
        <v>44661</v>
      </c>
      <c r="D2047">
        <v>73.5</v>
      </c>
      <c r="E2047" t="s">
        <v>17</v>
      </c>
    </row>
    <row r="2048" spans="1:5" x14ac:dyDescent="0.3">
      <c r="A2048">
        <v>413</v>
      </c>
      <c r="B2048">
        <v>9658</v>
      </c>
      <c r="C2048" s="2">
        <v>44711</v>
      </c>
      <c r="D2048">
        <v>362</v>
      </c>
      <c r="E2048" t="s">
        <v>18</v>
      </c>
    </row>
    <row r="2049" spans="1:5" x14ac:dyDescent="0.3">
      <c r="A2049">
        <v>413</v>
      </c>
      <c r="B2049">
        <v>7198</v>
      </c>
      <c r="C2049" s="2">
        <v>44646</v>
      </c>
      <c r="D2049">
        <v>232.07</v>
      </c>
      <c r="E2049" t="s">
        <v>19</v>
      </c>
    </row>
    <row r="2050" spans="1:5" x14ac:dyDescent="0.3">
      <c r="A2050">
        <v>413</v>
      </c>
      <c r="B2050">
        <v>3423</v>
      </c>
      <c r="C2050" s="2">
        <v>44576</v>
      </c>
      <c r="D2050">
        <v>491.3</v>
      </c>
      <c r="E2050" t="s">
        <v>20</v>
      </c>
    </row>
    <row r="2051" spans="1:5" x14ac:dyDescent="0.3">
      <c r="A2051">
        <v>413</v>
      </c>
      <c r="B2051">
        <v>6794</v>
      </c>
      <c r="C2051" s="2">
        <v>44586</v>
      </c>
      <c r="D2051">
        <v>433.74</v>
      </c>
      <c r="E2051" t="s">
        <v>20</v>
      </c>
    </row>
    <row r="2052" spans="1:5" x14ac:dyDescent="0.3">
      <c r="A2052">
        <v>414</v>
      </c>
      <c r="B2052">
        <v>1271</v>
      </c>
      <c r="C2052" s="2">
        <v>44713</v>
      </c>
      <c r="D2052">
        <v>426.54</v>
      </c>
      <c r="E2052" t="s">
        <v>16</v>
      </c>
    </row>
    <row r="2053" spans="1:5" x14ac:dyDescent="0.3">
      <c r="A2053">
        <v>414</v>
      </c>
      <c r="B2053">
        <v>4766</v>
      </c>
      <c r="C2053" s="2">
        <v>44629</v>
      </c>
      <c r="D2053">
        <v>96.31</v>
      </c>
      <c r="E2053" t="s">
        <v>16</v>
      </c>
    </row>
    <row r="2054" spans="1:5" x14ac:dyDescent="0.3">
      <c r="A2054">
        <v>414</v>
      </c>
      <c r="B2054">
        <v>7653</v>
      </c>
      <c r="C2054" s="2">
        <v>44858</v>
      </c>
      <c r="D2054">
        <v>441.43</v>
      </c>
      <c r="E2054" t="s">
        <v>18</v>
      </c>
    </row>
    <row r="2055" spans="1:5" x14ac:dyDescent="0.3">
      <c r="A2055">
        <v>414</v>
      </c>
      <c r="B2055">
        <v>2747</v>
      </c>
      <c r="C2055" s="2">
        <v>44702</v>
      </c>
      <c r="D2055">
        <v>143.07</v>
      </c>
      <c r="E2055" t="s">
        <v>17</v>
      </c>
    </row>
    <row r="2056" spans="1:5" x14ac:dyDescent="0.3">
      <c r="A2056">
        <v>414</v>
      </c>
      <c r="B2056">
        <v>2697</v>
      </c>
      <c r="C2056" s="2">
        <v>44718</v>
      </c>
      <c r="D2056">
        <v>41.61</v>
      </c>
      <c r="E2056" t="s">
        <v>18</v>
      </c>
    </row>
    <row r="2057" spans="1:5" x14ac:dyDescent="0.3">
      <c r="A2057">
        <v>414</v>
      </c>
      <c r="B2057">
        <v>1691</v>
      </c>
      <c r="C2057" s="2">
        <v>44909</v>
      </c>
      <c r="D2057">
        <v>102.42</v>
      </c>
      <c r="E2057" t="s">
        <v>20</v>
      </c>
    </row>
    <row r="2058" spans="1:5" x14ac:dyDescent="0.3">
      <c r="A2058">
        <v>414</v>
      </c>
      <c r="B2058">
        <v>6859</v>
      </c>
      <c r="C2058" s="2">
        <v>44905</v>
      </c>
      <c r="D2058">
        <v>246.51</v>
      </c>
      <c r="E2058" t="s">
        <v>16</v>
      </c>
    </row>
    <row r="2059" spans="1:5" x14ac:dyDescent="0.3">
      <c r="A2059">
        <v>415</v>
      </c>
      <c r="B2059">
        <v>9812</v>
      </c>
      <c r="C2059" s="2">
        <v>44753</v>
      </c>
      <c r="D2059">
        <v>354.64</v>
      </c>
      <c r="E2059" t="s">
        <v>17</v>
      </c>
    </row>
    <row r="2060" spans="1:5" x14ac:dyDescent="0.3">
      <c r="A2060">
        <v>416</v>
      </c>
      <c r="B2060">
        <v>7362</v>
      </c>
      <c r="C2060" s="2">
        <v>44617</v>
      </c>
      <c r="D2060">
        <v>75.03</v>
      </c>
      <c r="E2060" t="s">
        <v>18</v>
      </c>
    </row>
    <row r="2061" spans="1:5" x14ac:dyDescent="0.3">
      <c r="A2061">
        <v>416</v>
      </c>
      <c r="B2061">
        <v>1484</v>
      </c>
      <c r="C2061" s="2">
        <v>44794</v>
      </c>
      <c r="D2061">
        <v>318.44</v>
      </c>
      <c r="E2061" t="s">
        <v>20</v>
      </c>
    </row>
    <row r="2062" spans="1:5" x14ac:dyDescent="0.3">
      <c r="A2062">
        <v>416</v>
      </c>
      <c r="B2062">
        <v>8862</v>
      </c>
      <c r="C2062" s="2">
        <v>44742</v>
      </c>
      <c r="D2062">
        <v>420.05</v>
      </c>
      <c r="E2062" t="s">
        <v>19</v>
      </c>
    </row>
    <row r="2063" spans="1:5" x14ac:dyDescent="0.3">
      <c r="A2063">
        <v>416</v>
      </c>
      <c r="B2063">
        <v>6865</v>
      </c>
      <c r="C2063" s="2">
        <v>44729</v>
      </c>
      <c r="D2063">
        <v>435</v>
      </c>
      <c r="E2063" t="s">
        <v>20</v>
      </c>
    </row>
    <row r="2064" spans="1:5" x14ac:dyDescent="0.3">
      <c r="A2064">
        <v>416</v>
      </c>
      <c r="B2064">
        <v>5284</v>
      </c>
      <c r="C2064" s="2">
        <v>44871</v>
      </c>
      <c r="D2064">
        <v>193.74</v>
      </c>
      <c r="E2064" t="s">
        <v>17</v>
      </c>
    </row>
    <row r="2065" spans="1:5" x14ac:dyDescent="0.3">
      <c r="A2065">
        <v>417</v>
      </c>
      <c r="B2065">
        <v>9291</v>
      </c>
      <c r="C2065" s="2">
        <v>44747</v>
      </c>
      <c r="D2065">
        <v>363.01</v>
      </c>
      <c r="E2065" t="s">
        <v>19</v>
      </c>
    </row>
    <row r="2066" spans="1:5" x14ac:dyDescent="0.3">
      <c r="A2066">
        <v>417</v>
      </c>
      <c r="B2066">
        <v>7657</v>
      </c>
      <c r="C2066" s="2">
        <v>44812</v>
      </c>
      <c r="D2066">
        <v>105.38</v>
      </c>
      <c r="E2066" t="s">
        <v>16</v>
      </c>
    </row>
    <row r="2067" spans="1:5" x14ac:dyDescent="0.3">
      <c r="A2067">
        <v>417</v>
      </c>
      <c r="B2067">
        <v>2481</v>
      </c>
      <c r="C2067" s="2">
        <v>44861</v>
      </c>
      <c r="D2067">
        <v>405.24</v>
      </c>
      <c r="E2067" t="s">
        <v>16</v>
      </c>
    </row>
    <row r="2068" spans="1:5" x14ac:dyDescent="0.3">
      <c r="A2068">
        <v>418</v>
      </c>
      <c r="B2068">
        <v>9832</v>
      </c>
      <c r="C2068" s="2">
        <v>44621</v>
      </c>
      <c r="D2068">
        <v>311.06</v>
      </c>
      <c r="E2068" t="s">
        <v>16</v>
      </c>
    </row>
    <row r="2069" spans="1:5" x14ac:dyDescent="0.3">
      <c r="A2069">
        <v>418</v>
      </c>
      <c r="B2069">
        <v>6422</v>
      </c>
      <c r="C2069" s="2">
        <v>44850</v>
      </c>
      <c r="D2069">
        <v>482.47</v>
      </c>
      <c r="E2069" t="s">
        <v>20</v>
      </c>
    </row>
    <row r="2070" spans="1:5" x14ac:dyDescent="0.3">
      <c r="A2070">
        <v>418</v>
      </c>
      <c r="B2070">
        <v>1869</v>
      </c>
      <c r="C2070" s="2">
        <v>44838</v>
      </c>
      <c r="D2070">
        <v>489.19</v>
      </c>
      <c r="E2070" t="s">
        <v>16</v>
      </c>
    </row>
    <row r="2071" spans="1:5" x14ac:dyDescent="0.3">
      <c r="A2071">
        <v>419</v>
      </c>
      <c r="B2071">
        <v>8120</v>
      </c>
      <c r="C2071" s="2">
        <v>44833</v>
      </c>
      <c r="D2071">
        <v>202.41</v>
      </c>
      <c r="E2071" t="s">
        <v>18</v>
      </c>
    </row>
    <row r="2072" spans="1:5" x14ac:dyDescent="0.3">
      <c r="A2072">
        <v>419</v>
      </c>
      <c r="B2072">
        <v>6688</v>
      </c>
      <c r="C2072" s="2">
        <v>44680</v>
      </c>
      <c r="D2072">
        <v>305.08</v>
      </c>
      <c r="E2072" t="s">
        <v>19</v>
      </c>
    </row>
    <row r="2073" spans="1:5" x14ac:dyDescent="0.3">
      <c r="A2073">
        <v>419</v>
      </c>
      <c r="B2073">
        <v>8586</v>
      </c>
      <c r="C2073" s="2">
        <v>44863</v>
      </c>
      <c r="D2073">
        <v>110.37</v>
      </c>
      <c r="E2073" t="s">
        <v>17</v>
      </c>
    </row>
    <row r="2074" spans="1:5" x14ac:dyDescent="0.3">
      <c r="A2074">
        <v>419</v>
      </c>
      <c r="B2074">
        <v>6068</v>
      </c>
      <c r="C2074" s="2">
        <v>44876</v>
      </c>
      <c r="D2074">
        <v>235.6</v>
      </c>
      <c r="E2074" t="s">
        <v>18</v>
      </c>
    </row>
    <row r="2075" spans="1:5" x14ac:dyDescent="0.3">
      <c r="A2075">
        <v>419</v>
      </c>
      <c r="B2075">
        <v>4145</v>
      </c>
      <c r="C2075" s="2">
        <v>44761</v>
      </c>
      <c r="D2075">
        <v>400.97</v>
      </c>
      <c r="E2075" t="s">
        <v>17</v>
      </c>
    </row>
    <row r="2076" spans="1:5" x14ac:dyDescent="0.3">
      <c r="A2076">
        <v>420</v>
      </c>
      <c r="B2076">
        <v>3848</v>
      </c>
      <c r="C2076" s="2">
        <v>44577</v>
      </c>
      <c r="D2076">
        <v>68.53</v>
      </c>
      <c r="E2076" t="s">
        <v>17</v>
      </c>
    </row>
    <row r="2077" spans="1:5" x14ac:dyDescent="0.3">
      <c r="A2077">
        <v>420</v>
      </c>
      <c r="B2077">
        <v>7449</v>
      </c>
      <c r="C2077" s="2">
        <v>44609</v>
      </c>
      <c r="D2077">
        <v>11.01</v>
      </c>
      <c r="E2077" t="s">
        <v>18</v>
      </c>
    </row>
    <row r="2078" spans="1:5" x14ac:dyDescent="0.3">
      <c r="A2078">
        <v>420</v>
      </c>
      <c r="B2078">
        <v>2753</v>
      </c>
      <c r="C2078" s="2">
        <v>44797</v>
      </c>
      <c r="D2078">
        <v>350.71</v>
      </c>
      <c r="E2078" t="s">
        <v>18</v>
      </c>
    </row>
    <row r="2079" spans="1:5" x14ac:dyDescent="0.3">
      <c r="A2079">
        <v>420</v>
      </c>
      <c r="B2079">
        <v>2906</v>
      </c>
      <c r="C2079" s="2">
        <v>44798</v>
      </c>
      <c r="D2079">
        <v>404.28</v>
      </c>
      <c r="E2079" t="s">
        <v>18</v>
      </c>
    </row>
    <row r="2080" spans="1:5" x14ac:dyDescent="0.3">
      <c r="A2080">
        <v>420</v>
      </c>
      <c r="B2080">
        <v>5811</v>
      </c>
      <c r="C2080" s="2">
        <v>44573</v>
      </c>
      <c r="D2080">
        <v>423.99</v>
      </c>
      <c r="E2080" t="s">
        <v>20</v>
      </c>
    </row>
    <row r="2081" spans="1:5" x14ac:dyDescent="0.3">
      <c r="A2081">
        <v>420</v>
      </c>
      <c r="B2081">
        <v>1950</v>
      </c>
      <c r="C2081" s="2">
        <v>44623</v>
      </c>
      <c r="D2081">
        <v>314.81</v>
      </c>
      <c r="E2081" t="s">
        <v>19</v>
      </c>
    </row>
    <row r="2082" spans="1:5" x14ac:dyDescent="0.3">
      <c r="A2082">
        <v>420</v>
      </c>
      <c r="B2082">
        <v>1432</v>
      </c>
      <c r="C2082" s="2">
        <v>44804</v>
      </c>
      <c r="D2082">
        <v>436.9</v>
      </c>
      <c r="E2082" t="s">
        <v>16</v>
      </c>
    </row>
    <row r="2083" spans="1:5" x14ac:dyDescent="0.3">
      <c r="A2083">
        <v>420</v>
      </c>
      <c r="B2083">
        <v>1734</v>
      </c>
      <c r="C2083" s="2">
        <v>44853</v>
      </c>
      <c r="D2083">
        <v>130.31</v>
      </c>
      <c r="E2083" t="s">
        <v>20</v>
      </c>
    </row>
    <row r="2084" spans="1:5" x14ac:dyDescent="0.3">
      <c r="A2084">
        <v>421</v>
      </c>
      <c r="B2084">
        <v>1421</v>
      </c>
      <c r="C2084" s="2">
        <v>44901</v>
      </c>
      <c r="D2084">
        <v>361.48</v>
      </c>
      <c r="E2084" t="s">
        <v>18</v>
      </c>
    </row>
    <row r="2085" spans="1:5" x14ac:dyDescent="0.3">
      <c r="A2085">
        <v>421</v>
      </c>
      <c r="B2085">
        <v>5762</v>
      </c>
      <c r="C2085" s="2">
        <v>44859</v>
      </c>
      <c r="D2085">
        <v>232.94</v>
      </c>
      <c r="E2085" t="s">
        <v>20</v>
      </c>
    </row>
    <row r="2086" spans="1:5" x14ac:dyDescent="0.3">
      <c r="A2086">
        <v>422</v>
      </c>
      <c r="B2086">
        <v>6747</v>
      </c>
      <c r="C2086" s="2">
        <v>44917</v>
      </c>
      <c r="D2086">
        <v>112.95</v>
      </c>
      <c r="E2086" t="s">
        <v>18</v>
      </c>
    </row>
    <row r="2087" spans="1:5" x14ac:dyDescent="0.3">
      <c r="A2087">
        <v>422</v>
      </c>
      <c r="B2087">
        <v>8612</v>
      </c>
      <c r="C2087" s="2">
        <v>44632</v>
      </c>
      <c r="D2087">
        <v>238.12</v>
      </c>
      <c r="E2087" t="s">
        <v>20</v>
      </c>
    </row>
    <row r="2088" spans="1:5" x14ac:dyDescent="0.3">
      <c r="A2088">
        <v>422</v>
      </c>
      <c r="B2088">
        <v>1478</v>
      </c>
      <c r="C2088" s="2">
        <v>44843</v>
      </c>
      <c r="D2088">
        <v>134.69999999999999</v>
      </c>
      <c r="E2088" t="s">
        <v>19</v>
      </c>
    </row>
    <row r="2089" spans="1:5" x14ac:dyDescent="0.3">
      <c r="A2089">
        <v>422</v>
      </c>
      <c r="B2089">
        <v>2318</v>
      </c>
      <c r="C2089" s="2">
        <v>44685</v>
      </c>
      <c r="D2089">
        <v>179.72</v>
      </c>
      <c r="E2089" t="s">
        <v>17</v>
      </c>
    </row>
    <row r="2090" spans="1:5" x14ac:dyDescent="0.3">
      <c r="A2090">
        <v>422</v>
      </c>
      <c r="B2090">
        <v>8606</v>
      </c>
      <c r="C2090" s="2">
        <v>44774</v>
      </c>
      <c r="D2090">
        <v>238.87</v>
      </c>
      <c r="E2090" t="s">
        <v>17</v>
      </c>
    </row>
    <row r="2091" spans="1:5" x14ac:dyDescent="0.3">
      <c r="A2091">
        <v>422</v>
      </c>
      <c r="B2091">
        <v>7386</v>
      </c>
      <c r="C2091" s="2">
        <v>44787</v>
      </c>
      <c r="D2091">
        <v>438.23</v>
      </c>
      <c r="E2091" t="s">
        <v>16</v>
      </c>
    </row>
    <row r="2092" spans="1:5" x14ac:dyDescent="0.3">
      <c r="A2092">
        <v>422</v>
      </c>
      <c r="B2092">
        <v>6051</v>
      </c>
      <c r="C2092" s="2">
        <v>44654</v>
      </c>
      <c r="D2092">
        <v>428.3</v>
      </c>
      <c r="E2092" t="s">
        <v>20</v>
      </c>
    </row>
    <row r="2093" spans="1:5" x14ac:dyDescent="0.3">
      <c r="A2093">
        <v>423</v>
      </c>
      <c r="B2093">
        <v>7385</v>
      </c>
      <c r="C2093" s="2">
        <v>44894</v>
      </c>
      <c r="D2093">
        <v>224.66</v>
      </c>
      <c r="E2093" t="s">
        <v>16</v>
      </c>
    </row>
    <row r="2094" spans="1:5" x14ac:dyDescent="0.3">
      <c r="A2094">
        <v>423</v>
      </c>
      <c r="B2094">
        <v>3647</v>
      </c>
      <c r="C2094" s="2">
        <v>44764</v>
      </c>
      <c r="D2094">
        <v>497.02</v>
      </c>
      <c r="E2094" t="s">
        <v>17</v>
      </c>
    </row>
    <row r="2095" spans="1:5" x14ac:dyDescent="0.3">
      <c r="A2095">
        <v>423</v>
      </c>
      <c r="B2095">
        <v>3067</v>
      </c>
      <c r="C2095" s="2">
        <v>44706</v>
      </c>
      <c r="D2095">
        <v>80.89</v>
      </c>
      <c r="E2095" t="s">
        <v>17</v>
      </c>
    </row>
    <row r="2096" spans="1:5" x14ac:dyDescent="0.3">
      <c r="A2096">
        <v>423</v>
      </c>
      <c r="B2096">
        <v>7490</v>
      </c>
      <c r="C2096" s="2">
        <v>44575</v>
      </c>
      <c r="D2096">
        <v>332.87</v>
      </c>
      <c r="E2096" t="s">
        <v>17</v>
      </c>
    </row>
    <row r="2097" spans="1:5" x14ac:dyDescent="0.3">
      <c r="A2097">
        <v>423</v>
      </c>
      <c r="B2097">
        <v>7444</v>
      </c>
      <c r="C2097" s="2">
        <v>44593</v>
      </c>
      <c r="D2097">
        <v>194.01</v>
      </c>
      <c r="E2097" t="s">
        <v>17</v>
      </c>
    </row>
    <row r="2098" spans="1:5" x14ac:dyDescent="0.3">
      <c r="A2098">
        <v>424</v>
      </c>
      <c r="B2098">
        <v>9959</v>
      </c>
      <c r="C2098" s="2">
        <v>44688</v>
      </c>
      <c r="D2098">
        <v>386.5</v>
      </c>
      <c r="E2098" t="s">
        <v>16</v>
      </c>
    </row>
    <row r="2099" spans="1:5" x14ac:dyDescent="0.3">
      <c r="A2099">
        <v>424</v>
      </c>
      <c r="B2099">
        <v>8936</v>
      </c>
      <c r="C2099" s="2">
        <v>44572</v>
      </c>
      <c r="D2099">
        <v>41.06</v>
      </c>
      <c r="E2099" t="s">
        <v>18</v>
      </c>
    </row>
    <row r="2100" spans="1:5" x14ac:dyDescent="0.3">
      <c r="A2100">
        <v>424</v>
      </c>
      <c r="B2100">
        <v>5540</v>
      </c>
      <c r="C2100" s="2">
        <v>44840</v>
      </c>
      <c r="D2100">
        <v>94.96</v>
      </c>
      <c r="E2100" t="s">
        <v>18</v>
      </c>
    </row>
    <row r="2101" spans="1:5" x14ac:dyDescent="0.3">
      <c r="A2101">
        <v>424</v>
      </c>
      <c r="B2101">
        <v>4347</v>
      </c>
      <c r="C2101" s="2">
        <v>44632</v>
      </c>
      <c r="D2101">
        <v>196.85</v>
      </c>
      <c r="E2101" t="s">
        <v>16</v>
      </c>
    </row>
    <row r="2102" spans="1:5" x14ac:dyDescent="0.3">
      <c r="A2102">
        <v>424</v>
      </c>
      <c r="B2102">
        <v>7041</v>
      </c>
      <c r="C2102" s="2">
        <v>44744</v>
      </c>
      <c r="D2102">
        <v>214.66</v>
      </c>
      <c r="E2102" t="s">
        <v>19</v>
      </c>
    </row>
    <row r="2103" spans="1:5" x14ac:dyDescent="0.3">
      <c r="A2103">
        <v>424</v>
      </c>
      <c r="B2103">
        <v>3314</v>
      </c>
      <c r="C2103" s="2">
        <v>44676</v>
      </c>
      <c r="D2103">
        <v>19.05</v>
      </c>
      <c r="E2103" t="s">
        <v>18</v>
      </c>
    </row>
    <row r="2104" spans="1:5" x14ac:dyDescent="0.3">
      <c r="A2104">
        <v>424</v>
      </c>
      <c r="B2104">
        <v>4127</v>
      </c>
      <c r="C2104" s="2">
        <v>44809</v>
      </c>
      <c r="D2104">
        <v>12.33</v>
      </c>
      <c r="E2104" t="s">
        <v>16</v>
      </c>
    </row>
    <row r="2105" spans="1:5" x14ac:dyDescent="0.3">
      <c r="A2105">
        <v>425</v>
      </c>
      <c r="B2105">
        <v>8890</v>
      </c>
      <c r="C2105" s="2">
        <v>44690</v>
      </c>
      <c r="D2105">
        <v>79.790000000000006</v>
      </c>
      <c r="E2105" t="s">
        <v>20</v>
      </c>
    </row>
    <row r="2106" spans="1:5" x14ac:dyDescent="0.3">
      <c r="A2106">
        <v>425</v>
      </c>
      <c r="B2106">
        <v>8964</v>
      </c>
      <c r="C2106" s="2">
        <v>44817</v>
      </c>
      <c r="D2106">
        <v>239.88</v>
      </c>
      <c r="E2106" t="s">
        <v>16</v>
      </c>
    </row>
    <row r="2107" spans="1:5" x14ac:dyDescent="0.3">
      <c r="A2107">
        <v>425</v>
      </c>
      <c r="B2107">
        <v>3965</v>
      </c>
      <c r="C2107" s="2">
        <v>44653</v>
      </c>
      <c r="D2107">
        <v>113.06</v>
      </c>
      <c r="E2107" t="s">
        <v>20</v>
      </c>
    </row>
    <row r="2108" spans="1:5" x14ac:dyDescent="0.3">
      <c r="A2108">
        <v>425</v>
      </c>
      <c r="B2108">
        <v>4055</v>
      </c>
      <c r="C2108" s="2">
        <v>44654</v>
      </c>
      <c r="D2108">
        <v>423.25</v>
      </c>
      <c r="E2108" t="s">
        <v>16</v>
      </c>
    </row>
    <row r="2109" spans="1:5" x14ac:dyDescent="0.3">
      <c r="A2109">
        <v>425</v>
      </c>
      <c r="B2109">
        <v>9175</v>
      </c>
      <c r="C2109" s="2">
        <v>44607</v>
      </c>
      <c r="D2109">
        <v>170.41</v>
      </c>
      <c r="E2109" t="s">
        <v>16</v>
      </c>
    </row>
    <row r="2110" spans="1:5" x14ac:dyDescent="0.3">
      <c r="A2110">
        <v>425</v>
      </c>
      <c r="B2110">
        <v>3412</v>
      </c>
      <c r="C2110" s="2">
        <v>44657</v>
      </c>
      <c r="D2110">
        <v>109.25</v>
      </c>
      <c r="E2110" t="s">
        <v>16</v>
      </c>
    </row>
    <row r="2111" spans="1:5" x14ac:dyDescent="0.3">
      <c r="A2111">
        <v>425</v>
      </c>
      <c r="B2111">
        <v>3240</v>
      </c>
      <c r="C2111" s="2">
        <v>44719</v>
      </c>
      <c r="D2111">
        <v>191.04</v>
      </c>
      <c r="E2111" t="s">
        <v>19</v>
      </c>
    </row>
    <row r="2112" spans="1:5" x14ac:dyDescent="0.3">
      <c r="A2112">
        <v>425</v>
      </c>
      <c r="B2112">
        <v>6615</v>
      </c>
      <c r="C2112" s="2">
        <v>44734</v>
      </c>
      <c r="D2112">
        <v>314.75</v>
      </c>
      <c r="E2112" t="s">
        <v>16</v>
      </c>
    </row>
    <row r="2113" spans="1:5" x14ac:dyDescent="0.3">
      <c r="A2113">
        <v>425</v>
      </c>
      <c r="B2113">
        <v>5612</v>
      </c>
      <c r="C2113" s="2">
        <v>44837</v>
      </c>
      <c r="D2113">
        <v>127.1</v>
      </c>
      <c r="E2113" t="s">
        <v>16</v>
      </c>
    </row>
    <row r="2114" spans="1:5" x14ac:dyDescent="0.3">
      <c r="A2114">
        <v>426</v>
      </c>
      <c r="B2114">
        <v>5081</v>
      </c>
      <c r="C2114" s="2">
        <v>44584</v>
      </c>
      <c r="D2114">
        <v>286.77</v>
      </c>
      <c r="E2114" t="s">
        <v>17</v>
      </c>
    </row>
    <row r="2115" spans="1:5" x14ac:dyDescent="0.3">
      <c r="A2115">
        <v>426</v>
      </c>
      <c r="B2115">
        <v>5797</v>
      </c>
      <c r="C2115" s="2">
        <v>44748</v>
      </c>
      <c r="D2115">
        <v>123.05</v>
      </c>
      <c r="E2115" t="s">
        <v>18</v>
      </c>
    </row>
    <row r="2116" spans="1:5" x14ac:dyDescent="0.3">
      <c r="A2116">
        <v>426</v>
      </c>
      <c r="B2116">
        <v>8115</v>
      </c>
      <c r="C2116" s="2">
        <v>44886</v>
      </c>
      <c r="D2116">
        <v>69.36</v>
      </c>
      <c r="E2116" t="s">
        <v>19</v>
      </c>
    </row>
    <row r="2117" spans="1:5" x14ac:dyDescent="0.3">
      <c r="A2117">
        <v>426</v>
      </c>
      <c r="B2117">
        <v>8699</v>
      </c>
      <c r="C2117" s="2">
        <v>44706</v>
      </c>
      <c r="D2117">
        <v>208.48</v>
      </c>
      <c r="E2117" t="s">
        <v>20</v>
      </c>
    </row>
    <row r="2118" spans="1:5" x14ac:dyDescent="0.3">
      <c r="A2118">
        <v>426</v>
      </c>
      <c r="B2118">
        <v>8866</v>
      </c>
      <c r="C2118" s="2">
        <v>44719</v>
      </c>
      <c r="D2118">
        <v>287.58999999999997</v>
      </c>
      <c r="E2118" t="s">
        <v>18</v>
      </c>
    </row>
    <row r="2119" spans="1:5" x14ac:dyDescent="0.3">
      <c r="A2119">
        <v>426</v>
      </c>
      <c r="B2119">
        <v>9491</v>
      </c>
      <c r="C2119" s="2">
        <v>44696</v>
      </c>
      <c r="D2119">
        <v>88.03</v>
      </c>
      <c r="E2119" t="s">
        <v>18</v>
      </c>
    </row>
    <row r="2120" spans="1:5" x14ac:dyDescent="0.3">
      <c r="A2120">
        <v>426</v>
      </c>
      <c r="B2120">
        <v>9668</v>
      </c>
      <c r="C2120" s="2">
        <v>44603</v>
      </c>
      <c r="D2120">
        <v>402.65</v>
      </c>
      <c r="E2120" t="s">
        <v>17</v>
      </c>
    </row>
    <row r="2121" spans="1:5" x14ac:dyDescent="0.3">
      <c r="A2121">
        <v>427</v>
      </c>
      <c r="B2121">
        <v>6780</v>
      </c>
      <c r="C2121" s="2">
        <v>44675</v>
      </c>
      <c r="D2121">
        <v>257.02999999999997</v>
      </c>
      <c r="E2121" t="s">
        <v>18</v>
      </c>
    </row>
    <row r="2122" spans="1:5" x14ac:dyDescent="0.3">
      <c r="A2122">
        <v>427</v>
      </c>
      <c r="B2122">
        <v>9974</v>
      </c>
      <c r="C2122" s="2">
        <v>44878</v>
      </c>
      <c r="D2122">
        <v>130.19</v>
      </c>
      <c r="E2122" t="s">
        <v>19</v>
      </c>
    </row>
    <row r="2123" spans="1:5" x14ac:dyDescent="0.3">
      <c r="A2123">
        <v>427</v>
      </c>
      <c r="B2123">
        <v>3030</v>
      </c>
      <c r="C2123" s="2">
        <v>44898</v>
      </c>
      <c r="D2123">
        <v>134.34</v>
      </c>
      <c r="E2123" t="s">
        <v>20</v>
      </c>
    </row>
    <row r="2124" spans="1:5" x14ac:dyDescent="0.3">
      <c r="A2124">
        <v>428</v>
      </c>
      <c r="B2124">
        <v>9377</v>
      </c>
      <c r="C2124" s="2">
        <v>44723</v>
      </c>
      <c r="D2124">
        <v>261.91000000000003</v>
      </c>
      <c r="E2124" t="s">
        <v>16</v>
      </c>
    </row>
    <row r="2125" spans="1:5" x14ac:dyDescent="0.3">
      <c r="A2125">
        <v>428</v>
      </c>
      <c r="B2125">
        <v>4461</v>
      </c>
      <c r="C2125" s="2">
        <v>44672</v>
      </c>
      <c r="D2125">
        <v>268.05</v>
      </c>
      <c r="E2125" t="s">
        <v>18</v>
      </c>
    </row>
    <row r="2126" spans="1:5" x14ac:dyDescent="0.3">
      <c r="A2126">
        <v>428</v>
      </c>
      <c r="B2126">
        <v>4896</v>
      </c>
      <c r="C2126" s="2">
        <v>44613</v>
      </c>
      <c r="D2126">
        <v>375.65</v>
      </c>
      <c r="E2126" t="s">
        <v>20</v>
      </c>
    </row>
    <row r="2127" spans="1:5" x14ac:dyDescent="0.3">
      <c r="A2127">
        <v>428</v>
      </c>
      <c r="B2127">
        <v>9840</v>
      </c>
      <c r="C2127" s="2">
        <v>44662</v>
      </c>
      <c r="D2127">
        <v>295.31</v>
      </c>
      <c r="E2127" t="s">
        <v>17</v>
      </c>
    </row>
    <row r="2128" spans="1:5" x14ac:dyDescent="0.3">
      <c r="A2128">
        <v>428</v>
      </c>
      <c r="B2128">
        <v>2910</v>
      </c>
      <c r="C2128" s="2">
        <v>44621</v>
      </c>
      <c r="D2128">
        <v>459.01</v>
      </c>
      <c r="E2128" t="s">
        <v>20</v>
      </c>
    </row>
    <row r="2129" spans="1:5" x14ac:dyDescent="0.3">
      <c r="A2129">
        <v>428</v>
      </c>
      <c r="B2129">
        <v>1000</v>
      </c>
      <c r="C2129" s="2">
        <v>44658</v>
      </c>
      <c r="D2129">
        <v>10.210000000000001</v>
      </c>
      <c r="E2129" t="s">
        <v>20</v>
      </c>
    </row>
    <row r="2130" spans="1:5" x14ac:dyDescent="0.3">
      <c r="A2130">
        <v>428</v>
      </c>
      <c r="B2130">
        <v>3119</v>
      </c>
      <c r="C2130" s="2">
        <v>44654</v>
      </c>
      <c r="D2130">
        <v>482.52</v>
      </c>
      <c r="E2130" t="s">
        <v>19</v>
      </c>
    </row>
    <row r="2131" spans="1:5" x14ac:dyDescent="0.3">
      <c r="A2131">
        <v>428</v>
      </c>
      <c r="B2131">
        <v>4217</v>
      </c>
      <c r="C2131" s="2">
        <v>44650</v>
      </c>
      <c r="D2131">
        <v>261.49</v>
      </c>
      <c r="E2131" t="s">
        <v>19</v>
      </c>
    </row>
    <row r="2132" spans="1:5" x14ac:dyDescent="0.3">
      <c r="A2132">
        <v>429</v>
      </c>
      <c r="B2132">
        <v>3059</v>
      </c>
      <c r="C2132" s="2">
        <v>44572</v>
      </c>
      <c r="D2132">
        <v>44.26</v>
      </c>
      <c r="E2132" t="s">
        <v>20</v>
      </c>
    </row>
    <row r="2133" spans="1:5" x14ac:dyDescent="0.3">
      <c r="A2133">
        <v>429</v>
      </c>
      <c r="B2133">
        <v>9715</v>
      </c>
      <c r="C2133" s="2">
        <v>44722</v>
      </c>
      <c r="D2133">
        <v>326.45</v>
      </c>
      <c r="E2133" t="s">
        <v>18</v>
      </c>
    </row>
    <row r="2134" spans="1:5" x14ac:dyDescent="0.3">
      <c r="A2134">
        <v>429</v>
      </c>
      <c r="B2134">
        <v>5519</v>
      </c>
      <c r="C2134" s="2">
        <v>44803</v>
      </c>
      <c r="D2134">
        <v>353.24</v>
      </c>
      <c r="E2134" t="s">
        <v>19</v>
      </c>
    </row>
    <row r="2135" spans="1:5" x14ac:dyDescent="0.3">
      <c r="A2135">
        <v>429</v>
      </c>
      <c r="B2135">
        <v>8357</v>
      </c>
      <c r="C2135" s="2">
        <v>44915</v>
      </c>
      <c r="D2135">
        <v>458.94</v>
      </c>
      <c r="E2135" t="s">
        <v>18</v>
      </c>
    </row>
    <row r="2136" spans="1:5" x14ac:dyDescent="0.3">
      <c r="A2136">
        <v>429</v>
      </c>
      <c r="B2136">
        <v>2121</v>
      </c>
      <c r="C2136" s="2">
        <v>44905</v>
      </c>
      <c r="D2136">
        <v>178.5</v>
      </c>
      <c r="E2136" t="s">
        <v>18</v>
      </c>
    </row>
    <row r="2137" spans="1:5" x14ac:dyDescent="0.3">
      <c r="A2137">
        <v>430</v>
      </c>
      <c r="B2137">
        <v>5815</v>
      </c>
      <c r="C2137" s="2">
        <v>44887</v>
      </c>
      <c r="D2137">
        <v>148.97999999999999</v>
      </c>
      <c r="E2137" t="s">
        <v>18</v>
      </c>
    </row>
    <row r="2138" spans="1:5" x14ac:dyDescent="0.3">
      <c r="A2138">
        <v>431</v>
      </c>
      <c r="B2138">
        <v>1344</v>
      </c>
      <c r="C2138" s="2">
        <v>44904</v>
      </c>
      <c r="D2138">
        <v>132.6</v>
      </c>
      <c r="E2138" t="s">
        <v>18</v>
      </c>
    </row>
    <row r="2139" spans="1:5" x14ac:dyDescent="0.3">
      <c r="A2139">
        <v>431</v>
      </c>
      <c r="B2139">
        <v>5932</v>
      </c>
      <c r="C2139" s="2">
        <v>44669</v>
      </c>
      <c r="D2139">
        <v>101.27</v>
      </c>
      <c r="E2139" t="s">
        <v>17</v>
      </c>
    </row>
    <row r="2140" spans="1:5" x14ac:dyDescent="0.3">
      <c r="A2140">
        <v>432</v>
      </c>
      <c r="B2140">
        <v>6958</v>
      </c>
      <c r="C2140" s="2">
        <v>44749</v>
      </c>
      <c r="D2140">
        <v>115.27</v>
      </c>
      <c r="E2140" t="s">
        <v>19</v>
      </c>
    </row>
    <row r="2141" spans="1:5" x14ac:dyDescent="0.3">
      <c r="A2141">
        <v>432</v>
      </c>
      <c r="B2141">
        <v>6684</v>
      </c>
      <c r="C2141" s="2">
        <v>44840</v>
      </c>
      <c r="D2141">
        <v>410.41</v>
      </c>
      <c r="E2141" t="s">
        <v>17</v>
      </c>
    </row>
    <row r="2142" spans="1:5" x14ac:dyDescent="0.3">
      <c r="A2142">
        <v>432</v>
      </c>
      <c r="B2142">
        <v>3138</v>
      </c>
      <c r="C2142" s="2">
        <v>44895</v>
      </c>
      <c r="D2142">
        <v>392.58</v>
      </c>
      <c r="E2142" t="s">
        <v>19</v>
      </c>
    </row>
    <row r="2143" spans="1:5" x14ac:dyDescent="0.3">
      <c r="A2143">
        <v>432</v>
      </c>
      <c r="B2143">
        <v>5591</v>
      </c>
      <c r="C2143" s="2">
        <v>44713</v>
      </c>
      <c r="D2143">
        <v>168.75</v>
      </c>
      <c r="E2143" t="s">
        <v>17</v>
      </c>
    </row>
    <row r="2144" spans="1:5" x14ac:dyDescent="0.3">
      <c r="A2144">
        <v>432</v>
      </c>
      <c r="B2144">
        <v>1289</v>
      </c>
      <c r="C2144" s="2">
        <v>44654</v>
      </c>
      <c r="D2144">
        <v>214.35</v>
      </c>
      <c r="E2144" t="s">
        <v>20</v>
      </c>
    </row>
    <row r="2145" spans="1:5" x14ac:dyDescent="0.3">
      <c r="A2145">
        <v>432</v>
      </c>
      <c r="B2145">
        <v>7363</v>
      </c>
      <c r="C2145" s="2">
        <v>44704</v>
      </c>
      <c r="D2145">
        <v>298.08999999999997</v>
      </c>
      <c r="E2145" t="s">
        <v>18</v>
      </c>
    </row>
    <row r="2146" spans="1:5" x14ac:dyDescent="0.3">
      <c r="A2146">
        <v>432</v>
      </c>
      <c r="B2146">
        <v>8884</v>
      </c>
      <c r="C2146" s="2">
        <v>44617</v>
      </c>
      <c r="D2146">
        <v>235.03</v>
      </c>
      <c r="E2146" t="s">
        <v>20</v>
      </c>
    </row>
    <row r="2147" spans="1:5" x14ac:dyDescent="0.3">
      <c r="A2147">
        <v>433</v>
      </c>
      <c r="B2147">
        <v>6092</v>
      </c>
      <c r="C2147" s="2">
        <v>44746</v>
      </c>
      <c r="D2147">
        <v>454.6</v>
      </c>
      <c r="E2147" t="s">
        <v>19</v>
      </c>
    </row>
    <row r="2148" spans="1:5" x14ac:dyDescent="0.3">
      <c r="A2148">
        <v>433</v>
      </c>
      <c r="B2148">
        <v>1105</v>
      </c>
      <c r="C2148" s="2">
        <v>44725</v>
      </c>
      <c r="D2148">
        <v>445.25</v>
      </c>
      <c r="E2148" t="s">
        <v>18</v>
      </c>
    </row>
    <row r="2149" spans="1:5" x14ac:dyDescent="0.3">
      <c r="A2149">
        <v>433</v>
      </c>
      <c r="B2149">
        <v>7222</v>
      </c>
      <c r="C2149" s="2">
        <v>44842</v>
      </c>
      <c r="D2149">
        <v>195.55</v>
      </c>
      <c r="E2149" t="s">
        <v>16</v>
      </c>
    </row>
    <row r="2150" spans="1:5" x14ac:dyDescent="0.3">
      <c r="A2150">
        <v>433</v>
      </c>
      <c r="B2150">
        <v>9872</v>
      </c>
      <c r="C2150" s="2">
        <v>44704</v>
      </c>
      <c r="D2150">
        <v>49.62</v>
      </c>
      <c r="E2150" t="s">
        <v>16</v>
      </c>
    </row>
    <row r="2151" spans="1:5" x14ac:dyDescent="0.3">
      <c r="A2151">
        <v>433</v>
      </c>
      <c r="B2151">
        <v>7179</v>
      </c>
      <c r="C2151" s="2">
        <v>44711</v>
      </c>
      <c r="D2151">
        <v>157.41</v>
      </c>
      <c r="E2151" t="s">
        <v>16</v>
      </c>
    </row>
    <row r="2152" spans="1:5" x14ac:dyDescent="0.3">
      <c r="A2152">
        <v>434</v>
      </c>
      <c r="B2152">
        <v>2072</v>
      </c>
      <c r="C2152" s="2">
        <v>44711</v>
      </c>
      <c r="D2152">
        <v>41.19</v>
      </c>
      <c r="E2152" t="s">
        <v>16</v>
      </c>
    </row>
    <row r="2153" spans="1:5" x14ac:dyDescent="0.3">
      <c r="A2153">
        <v>435</v>
      </c>
      <c r="B2153">
        <v>8047</v>
      </c>
      <c r="C2153" s="2">
        <v>44592</v>
      </c>
      <c r="D2153">
        <v>488.45</v>
      </c>
      <c r="E2153" t="s">
        <v>20</v>
      </c>
    </row>
    <row r="2154" spans="1:5" x14ac:dyDescent="0.3">
      <c r="A2154">
        <v>436</v>
      </c>
      <c r="B2154">
        <v>6050</v>
      </c>
      <c r="C2154" s="2">
        <v>44758</v>
      </c>
      <c r="D2154">
        <v>165.23</v>
      </c>
      <c r="E2154" t="s">
        <v>20</v>
      </c>
    </row>
    <row r="2155" spans="1:5" x14ac:dyDescent="0.3">
      <c r="A2155">
        <v>436</v>
      </c>
      <c r="B2155">
        <v>7542</v>
      </c>
      <c r="C2155" s="2">
        <v>44669</v>
      </c>
      <c r="D2155">
        <v>9.43</v>
      </c>
      <c r="E2155" t="s">
        <v>17</v>
      </c>
    </row>
    <row r="2156" spans="1:5" x14ac:dyDescent="0.3">
      <c r="A2156">
        <v>436</v>
      </c>
      <c r="B2156">
        <v>4510</v>
      </c>
      <c r="C2156" s="2">
        <v>44807</v>
      </c>
      <c r="D2156">
        <v>369.33</v>
      </c>
      <c r="E2156" t="s">
        <v>18</v>
      </c>
    </row>
    <row r="2157" spans="1:5" x14ac:dyDescent="0.3">
      <c r="A2157">
        <v>437</v>
      </c>
      <c r="B2157">
        <v>3674</v>
      </c>
      <c r="C2157" s="2">
        <v>44810</v>
      </c>
      <c r="D2157">
        <v>450.66</v>
      </c>
      <c r="E2157" t="s">
        <v>20</v>
      </c>
    </row>
    <row r="2158" spans="1:5" x14ac:dyDescent="0.3">
      <c r="A2158">
        <v>437</v>
      </c>
      <c r="B2158">
        <v>9917</v>
      </c>
      <c r="C2158" s="2">
        <v>44887</v>
      </c>
      <c r="D2158">
        <v>112.57</v>
      </c>
      <c r="E2158" t="s">
        <v>17</v>
      </c>
    </row>
    <row r="2159" spans="1:5" x14ac:dyDescent="0.3">
      <c r="A2159">
        <v>437</v>
      </c>
      <c r="B2159">
        <v>3873</v>
      </c>
      <c r="C2159" s="2">
        <v>44817</v>
      </c>
      <c r="D2159">
        <v>213.38</v>
      </c>
      <c r="E2159" t="s">
        <v>19</v>
      </c>
    </row>
    <row r="2160" spans="1:5" x14ac:dyDescent="0.3">
      <c r="A2160">
        <v>437</v>
      </c>
      <c r="B2160">
        <v>6657</v>
      </c>
      <c r="C2160" s="2">
        <v>44568</v>
      </c>
      <c r="D2160">
        <v>19.489999999999998</v>
      </c>
      <c r="E2160" t="s">
        <v>20</v>
      </c>
    </row>
    <row r="2161" spans="1:5" x14ac:dyDescent="0.3">
      <c r="A2161">
        <v>437</v>
      </c>
      <c r="B2161">
        <v>4888</v>
      </c>
      <c r="C2161" s="2">
        <v>44657</v>
      </c>
      <c r="D2161">
        <v>130.16999999999999</v>
      </c>
      <c r="E2161" t="s">
        <v>16</v>
      </c>
    </row>
    <row r="2162" spans="1:5" x14ac:dyDescent="0.3">
      <c r="A2162">
        <v>437</v>
      </c>
      <c r="B2162">
        <v>2149</v>
      </c>
      <c r="C2162" s="2">
        <v>44720</v>
      </c>
      <c r="D2162">
        <v>247.27</v>
      </c>
      <c r="E2162" t="s">
        <v>17</v>
      </c>
    </row>
    <row r="2163" spans="1:5" x14ac:dyDescent="0.3">
      <c r="A2163">
        <v>437</v>
      </c>
      <c r="B2163">
        <v>6470</v>
      </c>
      <c r="C2163" s="2">
        <v>44564</v>
      </c>
      <c r="D2163">
        <v>245.41</v>
      </c>
      <c r="E2163" t="s">
        <v>19</v>
      </c>
    </row>
    <row r="2164" spans="1:5" x14ac:dyDescent="0.3">
      <c r="A2164">
        <v>437</v>
      </c>
      <c r="B2164">
        <v>6561</v>
      </c>
      <c r="C2164" s="2">
        <v>44644</v>
      </c>
      <c r="D2164">
        <v>279.26</v>
      </c>
      <c r="E2164" t="s">
        <v>16</v>
      </c>
    </row>
    <row r="2165" spans="1:5" x14ac:dyDescent="0.3">
      <c r="A2165">
        <v>438</v>
      </c>
      <c r="B2165">
        <v>3779</v>
      </c>
      <c r="C2165" s="2">
        <v>44594</v>
      </c>
      <c r="D2165">
        <v>127.09</v>
      </c>
      <c r="E2165" t="s">
        <v>17</v>
      </c>
    </row>
    <row r="2166" spans="1:5" x14ac:dyDescent="0.3">
      <c r="A2166">
        <v>438</v>
      </c>
      <c r="B2166">
        <v>2485</v>
      </c>
      <c r="C2166" s="2">
        <v>44575</v>
      </c>
      <c r="D2166">
        <v>335.62</v>
      </c>
      <c r="E2166" t="s">
        <v>17</v>
      </c>
    </row>
    <row r="2167" spans="1:5" x14ac:dyDescent="0.3">
      <c r="A2167">
        <v>438</v>
      </c>
      <c r="B2167">
        <v>6801</v>
      </c>
      <c r="C2167" s="2">
        <v>44823</v>
      </c>
      <c r="D2167">
        <v>450.43</v>
      </c>
      <c r="E2167" t="s">
        <v>19</v>
      </c>
    </row>
    <row r="2168" spans="1:5" x14ac:dyDescent="0.3">
      <c r="A2168">
        <v>438</v>
      </c>
      <c r="B2168">
        <v>8034</v>
      </c>
      <c r="C2168" s="2">
        <v>44613</v>
      </c>
      <c r="D2168">
        <v>397.77</v>
      </c>
      <c r="E2168" t="s">
        <v>18</v>
      </c>
    </row>
    <row r="2169" spans="1:5" x14ac:dyDescent="0.3">
      <c r="A2169">
        <v>438</v>
      </c>
      <c r="B2169">
        <v>4704</v>
      </c>
      <c r="C2169" s="2">
        <v>44901</v>
      </c>
      <c r="D2169">
        <v>290.57</v>
      </c>
      <c r="E2169" t="s">
        <v>16</v>
      </c>
    </row>
    <row r="2170" spans="1:5" x14ac:dyDescent="0.3">
      <c r="A2170">
        <v>438</v>
      </c>
      <c r="B2170">
        <v>3047</v>
      </c>
      <c r="C2170" s="2">
        <v>44799</v>
      </c>
      <c r="D2170">
        <v>280.32</v>
      </c>
      <c r="E2170" t="s">
        <v>16</v>
      </c>
    </row>
    <row r="2171" spans="1:5" x14ac:dyDescent="0.3">
      <c r="A2171">
        <v>438</v>
      </c>
      <c r="B2171">
        <v>7094</v>
      </c>
      <c r="C2171" s="2">
        <v>44706</v>
      </c>
      <c r="D2171">
        <v>249.21</v>
      </c>
      <c r="E2171" t="s">
        <v>17</v>
      </c>
    </row>
    <row r="2172" spans="1:5" x14ac:dyDescent="0.3">
      <c r="A2172">
        <v>439</v>
      </c>
      <c r="B2172">
        <v>2368</v>
      </c>
      <c r="C2172" s="2">
        <v>44746</v>
      </c>
      <c r="D2172">
        <v>27.32</v>
      </c>
      <c r="E2172" t="s">
        <v>19</v>
      </c>
    </row>
    <row r="2173" spans="1:5" x14ac:dyDescent="0.3">
      <c r="A2173">
        <v>439</v>
      </c>
      <c r="B2173">
        <v>8294</v>
      </c>
      <c r="C2173" s="2">
        <v>44645</v>
      </c>
      <c r="D2173">
        <v>463</v>
      </c>
      <c r="E2173" t="s">
        <v>16</v>
      </c>
    </row>
    <row r="2174" spans="1:5" x14ac:dyDescent="0.3">
      <c r="A2174">
        <v>439</v>
      </c>
      <c r="B2174">
        <v>3207</v>
      </c>
      <c r="C2174" s="2">
        <v>44758</v>
      </c>
      <c r="D2174">
        <v>21.73</v>
      </c>
      <c r="E2174" t="s">
        <v>16</v>
      </c>
    </row>
    <row r="2175" spans="1:5" x14ac:dyDescent="0.3">
      <c r="A2175">
        <v>439</v>
      </c>
      <c r="B2175">
        <v>4021</v>
      </c>
      <c r="C2175" s="2">
        <v>44780</v>
      </c>
      <c r="D2175">
        <v>459.61</v>
      </c>
      <c r="E2175" t="s">
        <v>16</v>
      </c>
    </row>
    <row r="2176" spans="1:5" x14ac:dyDescent="0.3">
      <c r="A2176">
        <v>439</v>
      </c>
      <c r="B2176">
        <v>7921</v>
      </c>
      <c r="C2176" s="2">
        <v>44838</v>
      </c>
      <c r="D2176">
        <v>97.44</v>
      </c>
      <c r="E2176" t="s">
        <v>19</v>
      </c>
    </row>
    <row r="2177" spans="1:5" x14ac:dyDescent="0.3">
      <c r="A2177">
        <v>439</v>
      </c>
      <c r="B2177">
        <v>4423</v>
      </c>
      <c r="C2177" s="2">
        <v>44606</v>
      </c>
      <c r="D2177">
        <v>247.1</v>
      </c>
      <c r="E2177" t="s">
        <v>20</v>
      </c>
    </row>
    <row r="2178" spans="1:5" x14ac:dyDescent="0.3">
      <c r="A2178">
        <v>439</v>
      </c>
      <c r="B2178">
        <v>5996</v>
      </c>
      <c r="C2178" s="2">
        <v>44887</v>
      </c>
      <c r="D2178">
        <v>57.34</v>
      </c>
      <c r="E2178" t="s">
        <v>20</v>
      </c>
    </row>
    <row r="2179" spans="1:5" x14ac:dyDescent="0.3">
      <c r="A2179">
        <v>440</v>
      </c>
      <c r="B2179">
        <v>5943</v>
      </c>
      <c r="C2179" s="2">
        <v>44596</v>
      </c>
      <c r="D2179">
        <v>6.65</v>
      </c>
      <c r="E2179" t="s">
        <v>20</v>
      </c>
    </row>
    <row r="2180" spans="1:5" x14ac:dyDescent="0.3">
      <c r="A2180">
        <v>440</v>
      </c>
      <c r="B2180">
        <v>5020</v>
      </c>
      <c r="C2180" s="2">
        <v>44796</v>
      </c>
      <c r="D2180">
        <v>19.36</v>
      </c>
      <c r="E2180" t="s">
        <v>18</v>
      </c>
    </row>
    <row r="2181" spans="1:5" x14ac:dyDescent="0.3">
      <c r="A2181">
        <v>440</v>
      </c>
      <c r="B2181">
        <v>9125</v>
      </c>
      <c r="C2181" s="2">
        <v>44748</v>
      </c>
      <c r="D2181">
        <v>355.83</v>
      </c>
      <c r="E2181" t="s">
        <v>17</v>
      </c>
    </row>
    <row r="2182" spans="1:5" x14ac:dyDescent="0.3">
      <c r="A2182">
        <v>440</v>
      </c>
      <c r="B2182">
        <v>2806</v>
      </c>
      <c r="C2182" s="2">
        <v>44576</v>
      </c>
      <c r="D2182">
        <v>397.46</v>
      </c>
      <c r="E2182" t="s">
        <v>18</v>
      </c>
    </row>
    <row r="2183" spans="1:5" x14ac:dyDescent="0.3">
      <c r="A2183">
        <v>440</v>
      </c>
      <c r="B2183">
        <v>2376</v>
      </c>
      <c r="C2183" s="2">
        <v>44658</v>
      </c>
      <c r="D2183">
        <v>480</v>
      </c>
      <c r="E2183" t="s">
        <v>20</v>
      </c>
    </row>
    <row r="2184" spans="1:5" x14ac:dyDescent="0.3">
      <c r="A2184">
        <v>440</v>
      </c>
      <c r="B2184">
        <v>5151</v>
      </c>
      <c r="C2184" s="2">
        <v>44610</v>
      </c>
      <c r="D2184">
        <v>33.75</v>
      </c>
      <c r="E2184" t="s">
        <v>18</v>
      </c>
    </row>
    <row r="2185" spans="1:5" x14ac:dyDescent="0.3">
      <c r="A2185">
        <v>440</v>
      </c>
      <c r="B2185">
        <v>4424</v>
      </c>
      <c r="C2185" s="2">
        <v>44902</v>
      </c>
      <c r="D2185">
        <v>488.65</v>
      </c>
      <c r="E2185" t="s">
        <v>16</v>
      </c>
    </row>
    <row r="2186" spans="1:5" x14ac:dyDescent="0.3">
      <c r="A2186">
        <v>440</v>
      </c>
      <c r="B2186">
        <v>8970</v>
      </c>
      <c r="C2186" s="2">
        <v>44791</v>
      </c>
      <c r="D2186">
        <v>138.91</v>
      </c>
      <c r="E2186" t="s">
        <v>20</v>
      </c>
    </row>
    <row r="2187" spans="1:5" x14ac:dyDescent="0.3">
      <c r="A2187">
        <v>441</v>
      </c>
      <c r="B2187">
        <v>4669</v>
      </c>
      <c r="C2187" s="2">
        <v>44912</v>
      </c>
      <c r="D2187">
        <v>162.79</v>
      </c>
      <c r="E2187" t="s">
        <v>19</v>
      </c>
    </row>
    <row r="2188" spans="1:5" x14ac:dyDescent="0.3">
      <c r="A2188">
        <v>441</v>
      </c>
      <c r="B2188">
        <v>2215</v>
      </c>
      <c r="C2188" s="2">
        <v>44893</v>
      </c>
      <c r="D2188">
        <v>447.59</v>
      </c>
      <c r="E2188" t="s">
        <v>19</v>
      </c>
    </row>
    <row r="2189" spans="1:5" x14ac:dyDescent="0.3">
      <c r="A2189">
        <v>441</v>
      </c>
      <c r="B2189">
        <v>3437</v>
      </c>
      <c r="C2189" s="2">
        <v>44864</v>
      </c>
      <c r="D2189">
        <v>371.73</v>
      </c>
      <c r="E2189" t="s">
        <v>16</v>
      </c>
    </row>
    <row r="2190" spans="1:5" x14ac:dyDescent="0.3">
      <c r="A2190">
        <v>441</v>
      </c>
      <c r="B2190">
        <v>4955</v>
      </c>
      <c r="C2190" s="2">
        <v>44882</v>
      </c>
      <c r="D2190">
        <v>452.27</v>
      </c>
      <c r="E2190" t="s">
        <v>19</v>
      </c>
    </row>
    <row r="2191" spans="1:5" x14ac:dyDescent="0.3">
      <c r="A2191">
        <v>441</v>
      </c>
      <c r="B2191">
        <v>6480</v>
      </c>
      <c r="C2191" s="2">
        <v>44753</v>
      </c>
      <c r="D2191">
        <v>185.65</v>
      </c>
      <c r="E2191" t="s">
        <v>17</v>
      </c>
    </row>
    <row r="2192" spans="1:5" x14ac:dyDescent="0.3">
      <c r="A2192">
        <v>441</v>
      </c>
      <c r="B2192">
        <v>9105</v>
      </c>
      <c r="C2192" s="2">
        <v>44652</v>
      </c>
      <c r="D2192">
        <v>444.38</v>
      </c>
      <c r="E2192" t="s">
        <v>16</v>
      </c>
    </row>
    <row r="2193" spans="1:5" x14ac:dyDescent="0.3">
      <c r="A2193">
        <v>441</v>
      </c>
      <c r="B2193">
        <v>2249</v>
      </c>
      <c r="C2193" s="2">
        <v>44926</v>
      </c>
      <c r="D2193">
        <v>69.42</v>
      </c>
      <c r="E2193" t="s">
        <v>20</v>
      </c>
    </row>
    <row r="2194" spans="1:5" x14ac:dyDescent="0.3">
      <c r="A2194">
        <v>441</v>
      </c>
      <c r="B2194">
        <v>3635</v>
      </c>
      <c r="C2194" s="2">
        <v>44698</v>
      </c>
      <c r="D2194">
        <v>426.53</v>
      </c>
      <c r="E2194" t="s">
        <v>17</v>
      </c>
    </row>
    <row r="2195" spans="1:5" x14ac:dyDescent="0.3">
      <c r="A2195">
        <v>442</v>
      </c>
      <c r="B2195">
        <v>2184</v>
      </c>
      <c r="C2195" s="2">
        <v>44833</v>
      </c>
      <c r="D2195">
        <v>412.55</v>
      </c>
      <c r="E2195" t="s">
        <v>16</v>
      </c>
    </row>
    <row r="2196" spans="1:5" x14ac:dyDescent="0.3">
      <c r="A2196">
        <v>443</v>
      </c>
      <c r="B2196">
        <v>7023</v>
      </c>
      <c r="C2196" s="2">
        <v>44783</v>
      </c>
      <c r="D2196">
        <v>135.06</v>
      </c>
      <c r="E2196" t="s">
        <v>16</v>
      </c>
    </row>
    <row r="2197" spans="1:5" x14ac:dyDescent="0.3">
      <c r="A2197">
        <v>443</v>
      </c>
      <c r="B2197">
        <v>5494</v>
      </c>
      <c r="C2197" s="2">
        <v>44612</v>
      </c>
      <c r="D2197">
        <v>117.48</v>
      </c>
      <c r="E2197" t="s">
        <v>16</v>
      </c>
    </row>
    <row r="2198" spans="1:5" x14ac:dyDescent="0.3">
      <c r="A2198">
        <v>443</v>
      </c>
      <c r="B2198">
        <v>9994</v>
      </c>
      <c r="C2198" s="2">
        <v>44706</v>
      </c>
      <c r="D2198">
        <v>324.23</v>
      </c>
      <c r="E2198" t="s">
        <v>20</v>
      </c>
    </row>
    <row r="2199" spans="1:5" x14ac:dyDescent="0.3">
      <c r="A2199">
        <v>443</v>
      </c>
      <c r="B2199">
        <v>9201</v>
      </c>
      <c r="C2199" s="2">
        <v>44710</v>
      </c>
      <c r="D2199">
        <v>265.29000000000002</v>
      </c>
      <c r="E2199" t="s">
        <v>19</v>
      </c>
    </row>
    <row r="2200" spans="1:5" x14ac:dyDescent="0.3">
      <c r="A2200">
        <v>443</v>
      </c>
      <c r="B2200">
        <v>3016</v>
      </c>
      <c r="C2200" s="2">
        <v>44804</v>
      </c>
      <c r="D2200">
        <v>273.58</v>
      </c>
      <c r="E2200" t="s">
        <v>17</v>
      </c>
    </row>
    <row r="2201" spans="1:5" x14ac:dyDescent="0.3">
      <c r="A2201">
        <v>444</v>
      </c>
      <c r="B2201">
        <v>3909</v>
      </c>
      <c r="C2201" s="2">
        <v>44905</v>
      </c>
      <c r="D2201">
        <v>343.78</v>
      </c>
      <c r="E2201" t="s">
        <v>20</v>
      </c>
    </row>
    <row r="2202" spans="1:5" x14ac:dyDescent="0.3">
      <c r="A2202">
        <v>444</v>
      </c>
      <c r="B2202">
        <v>3231</v>
      </c>
      <c r="C2202" s="2">
        <v>44887</v>
      </c>
      <c r="D2202">
        <v>43.73</v>
      </c>
      <c r="E2202" t="s">
        <v>20</v>
      </c>
    </row>
    <row r="2203" spans="1:5" x14ac:dyDescent="0.3">
      <c r="A2203">
        <v>445</v>
      </c>
      <c r="B2203">
        <v>6836</v>
      </c>
      <c r="C2203" s="2">
        <v>44856</v>
      </c>
      <c r="D2203">
        <v>27.91</v>
      </c>
      <c r="E2203" t="s">
        <v>17</v>
      </c>
    </row>
    <row r="2204" spans="1:5" x14ac:dyDescent="0.3">
      <c r="A2204">
        <v>445</v>
      </c>
      <c r="B2204">
        <v>6019</v>
      </c>
      <c r="C2204" s="2">
        <v>44861</v>
      </c>
      <c r="D2204">
        <v>155.11000000000001</v>
      </c>
      <c r="E2204" t="s">
        <v>18</v>
      </c>
    </row>
    <row r="2205" spans="1:5" x14ac:dyDescent="0.3">
      <c r="A2205">
        <v>445</v>
      </c>
      <c r="B2205">
        <v>5200</v>
      </c>
      <c r="C2205" s="2">
        <v>44607</v>
      </c>
      <c r="D2205">
        <v>82.42</v>
      </c>
      <c r="E2205" t="s">
        <v>20</v>
      </c>
    </row>
    <row r="2206" spans="1:5" x14ac:dyDescent="0.3">
      <c r="A2206">
        <v>445</v>
      </c>
      <c r="B2206">
        <v>3645</v>
      </c>
      <c r="C2206" s="2">
        <v>44660</v>
      </c>
      <c r="D2206">
        <v>474.26</v>
      </c>
      <c r="E2206" t="s">
        <v>20</v>
      </c>
    </row>
    <row r="2207" spans="1:5" x14ac:dyDescent="0.3">
      <c r="A2207">
        <v>445</v>
      </c>
      <c r="B2207">
        <v>6586</v>
      </c>
      <c r="C2207" s="2">
        <v>44614</v>
      </c>
      <c r="D2207">
        <v>262.76</v>
      </c>
      <c r="E2207" t="s">
        <v>16</v>
      </c>
    </row>
    <row r="2208" spans="1:5" x14ac:dyDescent="0.3">
      <c r="A2208">
        <v>446</v>
      </c>
      <c r="B2208">
        <v>5126</v>
      </c>
      <c r="C2208" s="2">
        <v>44769</v>
      </c>
      <c r="D2208">
        <v>431.79</v>
      </c>
      <c r="E2208" t="s">
        <v>19</v>
      </c>
    </row>
    <row r="2209" spans="1:5" x14ac:dyDescent="0.3">
      <c r="A2209">
        <v>446</v>
      </c>
      <c r="B2209">
        <v>4301</v>
      </c>
      <c r="C2209" s="2">
        <v>44658</v>
      </c>
      <c r="D2209">
        <v>412.29</v>
      </c>
      <c r="E2209" t="s">
        <v>17</v>
      </c>
    </row>
    <row r="2210" spans="1:5" x14ac:dyDescent="0.3">
      <c r="A2210">
        <v>446</v>
      </c>
      <c r="B2210">
        <v>2849</v>
      </c>
      <c r="C2210" s="2">
        <v>44766</v>
      </c>
      <c r="D2210">
        <v>31.87</v>
      </c>
      <c r="E2210" t="s">
        <v>17</v>
      </c>
    </row>
    <row r="2211" spans="1:5" x14ac:dyDescent="0.3">
      <c r="A2211">
        <v>446</v>
      </c>
      <c r="B2211">
        <v>5581</v>
      </c>
      <c r="C2211" s="2">
        <v>44605</v>
      </c>
      <c r="D2211">
        <v>88.08</v>
      </c>
      <c r="E2211" t="s">
        <v>20</v>
      </c>
    </row>
    <row r="2212" spans="1:5" x14ac:dyDescent="0.3">
      <c r="A2212">
        <v>446</v>
      </c>
      <c r="B2212">
        <v>6156</v>
      </c>
      <c r="C2212" s="2">
        <v>44576</v>
      </c>
      <c r="D2212">
        <v>124.6</v>
      </c>
      <c r="E2212" t="s">
        <v>19</v>
      </c>
    </row>
    <row r="2213" spans="1:5" x14ac:dyDescent="0.3">
      <c r="A2213">
        <v>446</v>
      </c>
      <c r="B2213">
        <v>3555</v>
      </c>
      <c r="C2213" s="2">
        <v>44816</v>
      </c>
      <c r="D2213">
        <v>428.3</v>
      </c>
      <c r="E2213" t="s">
        <v>16</v>
      </c>
    </row>
    <row r="2214" spans="1:5" x14ac:dyDescent="0.3">
      <c r="A2214">
        <v>447</v>
      </c>
      <c r="B2214">
        <v>8950</v>
      </c>
      <c r="C2214" s="2">
        <v>44925</v>
      </c>
      <c r="D2214">
        <v>169.69</v>
      </c>
      <c r="E2214" t="s">
        <v>17</v>
      </c>
    </row>
    <row r="2215" spans="1:5" x14ac:dyDescent="0.3">
      <c r="A2215">
        <v>448</v>
      </c>
      <c r="B2215">
        <v>7076</v>
      </c>
      <c r="C2215" s="2">
        <v>44706</v>
      </c>
      <c r="D2215">
        <v>94.74</v>
      </c>
      <c r="E2215" t="s">
        <v>19</v>
      </c>
    </row>
    <row r="2216" spans="1:5" x14ac:dyDescent="0.3">
      <c r="A2216">
        <v>448</v>
      </c>
      <c r="B2216">
        <v>9178</v>
      </c>
      <c r="C2216" s="2">
        <v>44812</v>
      </c>
      <c r="D2216">
        <v>359.14</v>
      </c>
      <c r="E2216" t="s">
        <v>19</v>
      </c>
    </row>
    <row r="2217" spans="1:5" x14ac:dyDescent="0.3">
      <c r="A2217">
        <v>448</v>
      </c>
      <c r="B2217">
        <v>6629</v>
      </c>
      <c r="C2217" s="2">
        <v>44883</v>
      </c>
      <c r="D2217">
        <v>307.47000000000003</v>
      </c>
      <c r="E2217" t="s">
        <v>18</v>
      </c>
    </row>
    <row r="2218" spans="1:5" x14ac:dyDescent="0.3">
      <c r="A2218">
        <v>448</v>
      </c>
      <c r="B2218">
        <v>2158</v>
      </c>
      <c r="C2218" s="2">
        <v>44564</v>
      </c>
      <c r="D2218">
        <v>212.2</v>
      </c>
      <c r="E2218" t="s">
        <v>20</v>
      </c>
    </row>
    <row r="2219" spans="1:5" x14ac:dyDescent="0.3">
      <c r="A2219">
        <v>448</v>
      </c>
      <c r="B2219">
        <v>9442</v>
      </c>
      <c r="C2219" s="2">
        <v>44601</v>
      </c>
      <c r="D2219">
        <v>85.26</v>
      </c>
      <c r="E2219" t="s">
        <v>16</v>
      </c>
    </row>
    <row r="2220" spans="1:5" x14ac:dyDescent="0.3">
      <c r="A2220">
        <v>448</v>
      </c>
      <c r="B2220">
        <v>3758</v>
      </c>
      <c r="C2220" s="2">
        <v>44877</v>
      </c>
      <c r="D2220">
        <v>137.08000000000001</v>
      </c>
      <c r="E2220" t="s">
        <v>16</v>
      </c>
    </row>
    <row r="2221" spans="1:5" x14ac:dyDescent="0.3">
      <c r="A2221">
        <v>448</v>
      </c>
      <c r="B2221">
        <v>3168</v>
      </c>
      <c r="C2221" s="2">
        <v>44902</v>
      </c>
      <c r="D2221">
        <v>265.14</v>
      </c>
      <c r="E2221" t="s">
        <v>19</v>
      </c>
    </row>
    <row r="2222" spans="1:5" x14ac:dyDescent="0.3">
      <c r="A2222">
        <v>449</v>
      </c>
      <c r="B2222">
        <v>2493</v>
      </c>
      <c r="C2222" s="2">
        <v>44684</v>
      </c>
      <c r="D2222">
        <v>476.78</v>
      </c>
      <c r="E2222" t="s">
        <v>17</v>
      </c>
    </row>
    <row r="2223" spans="1:5" x14ac:dyDescent="0.3">
      <c r="A2223">
        <v>449</v>
      </c>
      <c r="B2223">
        <v>7629</v>
      </c>
      <c r="C2223" s="2">
        <v>44837</v>
      </c>
      <c r="D2223">
        <v>435.43</v>
      </c>
      <c r="E2223" t="s">
        <v>18</v>
      </c>
    </row>
    <row r="2224" spans="1:5" x14ac:dyDescent="0.3">
      <c r="A2224">
        <v>449</v>
      </c>
      <c r="B2224">
        <v>3882</v>
      </c>
      <c r="C2224" s="2">
        <v>44807</v>
      </c>
      <c r="D2224">
        <v>377.12</v>
      </c>
      <c r="E2224" t="s">
        <v>19</v>
      </c>
    </row>
    <row r="2225" spans="1:5" x14ac:dyDescent="0.3">
      <c r="A2225">
        <v>449</v>
      </c>
      <c r="B2225">
        <v>3768</v>
      </c>
      <c r="C2225" s="2">
        <v>44771</v>
      </c>
      <c r="D2225">
        <v>36.76</v>
      </c>
      <c r="E2225" t="s">
        <v>18</v>
      </c>
    </row>
    <row r="2226" spans="1:5" x14ac:dyDescent="0.3">
      <c r="A2226">
        <v>449</v>
      </c>
      <c r="B2226">
        <v>7062</v>
      </c>
      <c r="C2226" s="2">
        <v>44727</v>
      </c>
      <c r="D2226">
        <v>134.56</v>
      </c>
      <c r="E2226" t="s">
        <v>19</v>
      </c>
    </row>
    <row r="2227" spans="1:5" x14ac:dyDescent="0.3">
      <c r="A2227">
        <v>450</v>
      </c>
      <c r="B2227">
        <v>9485</v>
      </c>
      <c r="C2227" s="2">
        <v>44860</v>
      </c>
      <c r="D2227">
        <v>415.86</v>
      </c>
      <c r="E2227" t="s">
        <v>19</v>
      </c>
    </row>
    <row r="2228" spans="1:5" x14ac:dyDescent="0.3">
      <c r="A2228">
        <v>450</v>
      </c>
      <c r="B2228">
        <v>4674</v>
      </c>
      <c r="C2228" s="2">
        <v>44896</v>
      </c>
      <c r="D2228">
        <v>348.37</v>
      </c>
      <c r="E2228" t="s">
        <v>20</v>
      </c>
    </row>
    <row r="2229" spans="1:5" x14ac:dyDescent="0.3">
      <c r="A2229">
        <v>450</v>
      </c>
      <c r="B2229">
        <v>6017</v>
      </c>
      <c r="C2229" s="2">
        <v>44912</v>
      </c>
      <c r="D2229">
        <v>307.77999999999997</v>
      </c>
      <c r="E2229" t="s">
        <v>18</v>
      </c>
    </row>
    <row r="2230" spans="1:5" x14ac:dyDescent="0.3">
      <c r="A2230">
        <v>450</v>
      </c>
      <c r="B2230">
        <v>3998</v>
      </c>
      <c r="C2230" s="2">
        <v>44784</v>
      </c>
      <c r="D2230">
        <v>162.66999999999999</v>
      </c>
      <c r="E2230" t="s">
        <v>17</v>
      </c>
    </row>
    <row r="2231" spans="1:5" x14ac:dyDescent="0.3">
      <c r="A2231">
        <v>450</v>
      </c>
      <c r="B2231">
        <v>6995</v>
      </c>
      <c r="C2231" s="2">
        <v>44678</v>
      </c>
      <c r="D2231">
        <v>292.95</v>
      </c>
      <c r="E2231" t="s">
        <v>16</v>
      </c>
    </row>
    <row r="2232" spans="1:5" x14ac:dyDescent="0.3">
      <c r="A2232">
        <v>451</v>
      </c>
      <c r="B2232">
        <v>4808</v>
      </c>
      <c r="C2232" s="2">
        <v>44770</v>
      </c>
      <c r="D2232">
        <v>30.37</v>
      </c>
      <c r="E2232" t="s">
        <v>18</v>
      </c>
    </row>
    <row r="2233" spans="1:5" x14ac:dyDescent="0.3">
      <c r="A2233">
        <v>451</v>
      </c>
      <c r="B2233">
        <v>5629</v>
      </c>
      <c r="C2233" s="2">
        <v>44790</v>
      </c>
      <c r="D2233">
        <v>334.09</v>
      </c>
      <c r="E2233" t="s">
        <v>19</v>
      </c>
    </row>
    <row r="2234" spans="1:5" x14ac:dyDescent="0.3">
      <c r="A2234">
        <v>452</v>
      </c>
      <c r="B2234">
        <v>7221</v>
      </c>
      <c r="C2234" s="2">
        <v>44903</v>
      </c>
      <c r="D2234">
        <v>453.75</v>
      </c>
      <c r="E2234" t="s">
        <v>19</v>
      </c>
    </row>
    <row r="2235" spans="1:5" x14ac:dyDescent="0.3">
      <c r="A2235">
        <v>452</v>
      </c>
      <c r="B2235">
        <v>7487</v>
      </c>
      <c r="C2235" s="2">
        <v>44604</v>
      </c>
      <c r="D2235">
        <v>180.88</v>
      </c>
      <c r="E2235" t="s">
        <v>20</v>
      </c>
    </row>
    <row r="2236" spans="1:5" x14ac:dyDescent="0.3">
      <c r="A2236">
        <v>452</v>
      </c>
      <c r="B2236">
        <v>5039</v>
      </c>
      <c r="C2236" s="2">
        <v>44699</v>
      </c>
      <c r="D2236">
        <v>120.13</v>
      </c>
      <c r="E2236" t="s">
        <v>19</v>
      </c>
    </row>
    <row r="2237" spans="1:5" x14ac:dyDescent="0.3">
      <c r="A2237">
        <v>452</v>
      </c>
      <c r="B2237">
        <v>4963</v>
      </c>
      <c r="C2237" s="2">
        <v>44795</v>
      </c>
      <c r="D2237">
        <v>121.14</v>
      </c>
      <c r="E2237" t="s">
        <v>20</v>
      </c>
    </row>
    <row r="2238" spans="1:5" x14ac:dyDescent="0.3">
      <c r="A2238">
        <v>452</v>
      </c>
      <c r="B2238">
        <v>5549</v>
      </c>
      <c r="C2238" s="2">
        <v>44652</v>
      </c>
      <c r="D2238">
        <v>288.08999999999997</v>
      </c>
      <c r="E2238" t="s">
        <v>19</v>
      </c>
    </row>
    <row r="2239" spans="1:5" x14ac:dyDescent="0.3">
      <c r="A2239">
        <v>452</v>
      </c>
      <c r="B2239">
        <v>8253</v>
      </c>
      <c r="C2239" s="2">
        <v>44707</v>
      </c>
      <c r="D2239">
        <v>416.67</v>
      </c>
      <c r="E2239" t="s">
        <v>16</v>
      </c>
    </row>
    <row r="2240" spans="1:5" x14ac:dyDescent="0.3">
      <c r="A2240">
        <v>452</v>
      </c>
      <c r="B2240">
        <v>5062</v>
      </c>
      <c r="C2240" s="2">
        <v>44623</v>
      </c>
      <c r="D2240">
        <v>316.62</v>
      </c>
      <c r="E2240" t="s">
        <v>20</v>
      </c>
    </row>
    <row r="2241" spans="1:5" x14ac:dyDescent="0.3">
      <c r="A2241">
        <v>452</v>
      </c>
      <c r="B2241">
        <v>7328</v>
      </c>
      <c r="C2241" s="2">
        <v>44766</v>
      </c>
      <c r="D2241">
        <v>444.2</v>
      </c>
      <c r="E2241" t="s">
        <v>19</v>
      </c>
    </row>
    <row r="2242" spans="1:5" x14ac:dyDescent="0.3">
      <c r="A2242">
        <v>453</v>
      </c>
      <c r="B2242">
        <v>5305</v>
      </c>
      <c r="C2242" s="2">
        <v>44772</v>
      </c>
      <c r="D2242">
        <v>346.54</v>
      </c>
      <c r="E2242" t="s">
        <v>16</v>
      </c>
    </row>
    <row r="2243" spans="1:5" x14ac:dyDescent="0.3">
      <c r="A2243">
        <v>454</v>
      </c>
      <c r="B2243">
        <v>1891</v>
      </c>
      <c r="C2243" s="2">
        <v>44921</v>
      </c>
      <c r="D2243">
        <v>19.760000000000002</v>
      </c>
      <c r="E2243" t="s">
        <v>17</v>
      </c>
    </row>
    <row r="2244" spans="1:5" x14ac:dyDescent="0.3">
      <c r="A2244">
        <v>454</v>
      </c>
      <c r="B2244">
        <v>4114</v>
      </c>
      <c r="C2244" s="2">
        <v>44830</v>
      </c>
      <c r="D2244">
        <v>453.12</v>
      </c>
      <c r="E2244" t="s">
        <v>20</v>
      </c>
    </row>
    <row r="2245" spans="1:5" x14ac:dyDescent="0.3">
      <c r="A2245">
        <v>455</v>
      </c>
      <c r="B2245">
        <v>1981</v>
      </c>
      <c r="C2245" s="2">
        <v>44686</v>
      </c>
      <c r="D2245">
        <v>14.78</v>
      </c>
      <c r="E2245" t="s">
        <v>17</v>
      </c>
    </row>
    <row r="2246" spans="1:5" x14ac:dyDescent="0.3">
      <c r="A2246">
        <v>455</v>
      </c>
      <c r="B2246">
        <v>9568</v>
      </c>
      <c r="C2246" s="2">
        <v>44685</v>
      </c>
      <c r="D2246">
        <v>128.94</v>
      </c>
      <c r="E2246" t="s">
        <v>19</v>
      </c>
    </row>
    <row r="2247" spans="1:5" x14ac:dyDescent="0.3">
      <c r="A2247">
        <v>455</v>
      </c>
      <c r="B2247">
        <v>6263</v>
      </c>
      <c r="C2247" s="2">
        <v>44913</v>
      </c>
      <c r="D2247">
        <v>422.07</v>
      </c>
      <c r="E2247" t="s">
        <v>18</v>
      </c>
    </row>
    <row r="2248" spans="1:5" x14ac:dyDescent="0.3">
      <c r="A2248">
        <v>456</v>
      </c>
      <c r="B2248">
        <v>8696</v>
      </c>
      <c r="C2248" s="2">
        <v>44591</v>
      </c>
      <c r="D2248">
        <v>411.05</v>
      </c>
      <c r="E2248" t="s">
        <v>16</v>
      </c>
    </row>
    <row r="2249" spans="1:5" x14ac:dyDescent="0.3">
      <c r="A2249">
        <v>456</v>
      </c>
      <c r="B2249">
        <v>8741</v>
      </c>
      <c r="C2249" s="2">
        <v>44809</v>
      </c>
      <c r="D2249">
        <v>12.3</v>
      </c>
      <c r="E2249" t="s">
        <v>20</v>
      </c>
    </row>
    <row r="2250" spans="1:5" x14ac:dyDescent="0.3">
      <c r="A2250">
        <v>456</v>
      </c>
      <c r="B2250">
        <v>3405</v>
      </c>
      <c r="C2250" s="2">
        <v>44738</v>
      </c>
      <c r="D2250">
        <v>380.16</v>
      </c>
      <c r="E2250" t="s">
        <v>20</v>
      </c>
    </row>
    <row r="2251" spans="1:5" x14ac:dyDescent="0.3">
      <c r="A2251">
        <v>456</v>
      </c>
      <c r="B2251">
        <v>8555</v>
      </c>
      <c r="C2251" s="2">
        <v>44636</v>
      </c>
      <c r="D2251">
        <v>443.95</v>
      </c>
      <c r="E2251" t="s">
        <v>20</v>
      </c>
    </row>
    <row r="2252" spans="1:5" x14ac:dyDescent="0.3">
      <c r="A2252">
        <v>456</v>
      </c>
      <c r="B2252">
        <v>9430</v>
      </c>
      <c r="C2252" s="2">
        <v>44689</v>
      </c>
      <c r="D2252">
        <v>31.59</v>
      </c>
      <c r="E2252" t="s">
        <v>17</v>
      </c>
    </row>
    <row r="2253" spans="1:5" x14ac:dyDescent="0.3">
      <c r="A2253">
        <v>456</v>
      </c>
      <c r="B2253">
        <v>4290</v>
      </c>
      <c r="C2253" s="2">
        <v>44698</v>
      </c>
      <c r="D2253">
        <v>199.7</v>
      </c>
      <c r="E2253" t="s">
        <v>17</v>
      </c>
    </row>
    <row r="2254" spans="1:5" x14ac:dyDescent="0.3">
      <c r="A2254">
        <v>456</v>
      </c>
      <c r="B2254">
        <v>9374</v>
      </c>
      <c r="C2254" s="2">
        <v>44708</v>
      </c>
      <c r="D2254">
        <v>17.88</v>
      </c>
      <c r="E2254" t="s">
        <v>16</v>
      </c>
    </row>
    <row r="2255" spans="1:5" x14ac:dyDescent="0.3">
      <c r="A2255">
        <v>456</v>
      </c>
      <c r="B2255">
        <v>7361</v>
      </c>
      <c r="C2255" s="2">
        <v>44888</v>
      </c>
      <c r="D2255">
        <v>422.35</v>
      </c>
      <c r="E2255" t="s">
        <v>19</v>
      </c>
    </row>
    <row r="2256" spans="1:5" x14ac:dyDescent="0.3">
      <c r="A2256">
        <v>456</v>
      </c>
      <c r="B2256">
        <v>4472</v>
      </c>
      <c r="C2256" s="2">
        <v>44793</v>
      </c>
      <c r="D2256">
        <v>483.02</v>
      </c>
      <c r="E2256" t="s">
        <v>16</v>
      </c>
    </row>
    <row r="2257" spans="1:5" x14ac:dyDescent="0.3">
      <c r="A2257">
        <v>457</v>
      </c>
      <c r="B2257">
        <v>5818</v>
      </c>
      <c r="C2257" s="2">
        <v>44690</v>
      </c>
      <c r="D2257">
        <v>280.20999999999998</v>
      </c>
      <c r="E2257" t="s">
        <v>20</v>
      </c>
    </row>
    <row r="2258" spans="1:5" x14ac:dyDescent="0.3">
      <c r="A2258">
        <v>457</v>
      </c>
      <c r="B2258">
        <v>4771</v>
      </c>
      <c r="C2258" s="2">
        <v>44571</v>
      </c>
      <c r="D2258">
        <v>6.51</v>
      </c>
      <c r="E2258" t="s">
        <v>20</v>
      </c>
    </row>
    <row r="2259" spans="1:5" x14ac:dyDescent="0.3">
      <c r="A2259">
        <v>457</v>
      </c>
      <c r="B2259">
        <v>7586</v>
      </c>
      <c r="C2259" s="2">
        <v>44654</v>
      </c>
      <c r="D2259">
        <v>366.66</v>
      </c>
      <c r="E2259" t="s">
        <v>16</v>
      </c>
    </row>
    <row r="2260" spans="1:5" x14ac:dyDescent="0.3">
      <c r="A2260">
        <v>457</v>
      </c>
      <c r="B2260">
        <v>2747</v>
      </c>
      <c r="C2260" s="2">
        <v>44852</v>
      </c>
      <c r="D2260">
        <v>108.57</v>
      </c>
      <c r="E2260" t="s">
        <v>18</v>
      </c>
    </row>
    <row r="2261" spans="1:5" x14ac:dyDescent="0.3">
      <c r="A2261">
        <v>457</v>
      </c>
      <c r="B2261">
        <v>4845</v>
      </c>
      <c r="C2261" s="2">
        <v>44731</v>
      </c>
      <c r="D2261">
        <v>137.44999999999999</v>
      </c>
      <c r="E2261" t="s">
        <v>20</v>
      </c>
    </row>
    <row r="2262" spans="1:5" x14ac:dyDescent="0.3">
      <c r="A2262">
        <v>457</v>
      </c>
      <c r="B2262">
        <v>6848</v>
      </c>
      <c r="C2262" s="2">
        <v>44795</v>
      </c>
      <c r="D2262">
        <v>30.61</v>
      </c>
      <c r="E2262" t="s">
        <v>20</v>
      </c>
    </row>
    <row r="2263" spans="1:5" x14ac:dyDescent="0.3">
      <c r="A2263">
        <v>457</v>
      </c>
      <c r="B2263">
        <v>8934</v>
      </c>
      <c r="C2263" s="2">
        <v>44769</v>
      </c>
      <c r="D2263">
        <v>477.15</v>
      </c>
      <c r="E2263" t="s">
        <v>17</v>
      </c>
    </row>
    <row r="2264" spans="1:5" x14ac:dyDescent="0.3">
      <c r="A2264">
        <v>457</v>
      </c>
      <c r="B2264">
        <v>8152</v>
      </c>
      <c r="C2264" s="2">
        <v>44690</v>
      </c>
      <c r="D2264">
        <v>323.17</v>
      </c>
      <c r="E2264" t="s">
        <v>18</v>
      </c>
    </row>
    <row r="2265" spans="1:5" x14ac:dyDescent="0.3">
      <c r="A2265">
        <v>458</v>
      </c>
      <c r="B2265">
        <v>9590</v>
      </c>
      <c r="C2265" s="2">
        <v>44687</v>
      </c>
      <c r="D2265">
        <v>378.3</v>
      </c>
      <c r="E2265" t="s">
        <v>20</v>
      </c>
    </row>
    <row r="2266" spans="1:5" x14ac:dyDescent="0.3">
      <c r="A2266">
        <v>458</v>
      </c>
      <c r="B2266">
        <v>8317</v>
      </c>
      <c r="C2266" s="2">
        <v>44712</v>
      </c>
      <c r="D2266">
        <v>454.84</v>
      </c>
      <c r="E2266" t="s">
        <v>18</v>
      </c>
    </row>
    <row r="2267" spans="1:5" x14ac:dyDescent="0.3">
      <c r="A2267">
        <v>458</v>
      </c>
      <c r="B2267">
        <v>2961</v>
      </c>
      <c r="C2267" s="2">
        <v>44789</v>
      </c>
      <c r="D2267">
        <v>137.04</v>
      </c>
      <c r="E2267" t="s">
        <v>18</v>
      </c>
    </row>
    <row r="2268" spans="1:5" x14ac:dyDescent="0.3">
      <c r="A2268">
        <v>458</v>
      </c>
      <c r="B2268">
        <v>3773</v>
      </c>
      <c r="C2268" s="2">
        <v>44833</v>
      </c>
      <c r="D2268">
        <v>418.2</v>
      </c>
      <c r="E2268" t="s">
        <v>16</v>
      </c>
    </row>
    <row r="2269" spans="1:5" x14ac:dyDescent="0.3">
      <c r="A2269">
        <v>458</v>
      </c>
      <c r="B2269">
        <v>4968</v>
      </c>
      <c r="C2269" s="2">
        <v>44753</v>
      </c>
      <c r="D2269">
        <v>177.18</v>
      </c>
      <c r="E2269" t="s">
        <v>18</v>
      </c>
    </row>
    <row r="2270" spans="1:5" x14ac:dyDescent="0.3">
      <c r="A2270">
        <v>458</v>
      </c>
      <c r="B2270">
        <v>2494</v>
      </c>
      <c r="C2270" s="2">
        <v>44652</v>
      </c>
      <c r="D2270">
        <v>495.45</v>
      </c>
      <c r="E2270" t="s">
        <v>19</v>
      </c>
    </row>
    <row r="2271" spans="1:5" x14ac:dyDescent="0.3">
      <c r="A2271">
        <v>458</v>
      </c>
      <c r="B2271">
        <v>4123</v>
      </c>
      <c r="C2271" s="2">
        <v>44651</v>
      </c>
      <c r="D2271">
        <v>259.62</v>
      </c>
      <c r="E2271" t="s">
        <v>17</v>
      </c>
    </row>
    <row r="2272" spans="1:5" x14ac:dyDescent="0.3">
      <c r="A2272">
        <v>458</v>
      </c>
      <c r="B2272">
        <v>5278</v>
      </c>
      <c r="C2272" s="2">
        <v>44738</v>
      </c>
      <c r="D2272">
        <v>277.24</v>
      </c>
      <c r="E2272" t="s">
        <v>17</v>
      </c>
    </row>
    <row r="2273" spans="1:5" x14ac:dyDescent="0.3">
      <c r="A2273">
        <v>458</v>
      </c>
      <c r="B2273">
        <v>1906</v>
      </c>
      <c r="C2273" s="2">
        <v>44748</v>
      </c>
      <c r="D2273">
        <v>169.28</v>
      </c>
      <c r="E2273" t="s">
        <v>19</v>
      </c>
    </row>
    <row r="2274" spans="1:5" x14ac:dyDescent="0.3">
      <c r="A2274">
        <v>459</v>
      </c>
      <c r="B2274">
        <v>7555</v>
      </c>
      <c r="C2274" s="2">
        <v>44828</v>
      </c>
      <c r="D2274">
        <v>62.87</v>
      </c>
      <c r="E2274" t="s">
        <v>19</v>
      </c>
    </row>
    <row r="2275" spans="1:5" x14ac:dyDescent="0.3">
      <c r="A2275">
        <v>460</v>
      </c>
      <c r="B2275">
        <v>8773</v>
      </c>
      <c r="C2275" s="2">
        <v>44685</v>
      </c>
      <c r="D2275">
        <v>336.72</v>
      </c>
      <c r="E2275" t="s">
        <v>20</v>
      </c>
    </row>
    <row r="2276" spans="1:5" x14ac:dyDescent="0.3">
      <c r="A2276">
        <v>461</v>
      </c>
      <c r="B2276">
        <v>5400</v>
      </c>
      <c r="C2276" s="2">
        <v>44580</v>
      </c>
      <c r="D2276">
        <v>449.87</v>
      </c>
      <c r="E2276" t="s">
        <v>16</v>
      </c>
    </row>
    <row r="2277" spans="1:5" x14ac:dyDescent="0.3">
      <c r="A2277">
        <v>462</v>
      </c>
      <c r="B2277">
        <v>5919</v>
      </c>
      <c r="C2277" s="2">
        <v>44698</v>
      </c>
      <c r="D2277">
        <v>286.29000000000002</v>
      </c>
      <c r="E2277" t="s">
        <v>18</v>
      </c>
    </row>
    <row r="2278" spans="1:5" x14ac:dyDescent="0.3">
      <c r="A2278">
        <v>462</v>
      </c>
      <c r="B2278">
        <v>2111</v>
      </c>
      <c r="C2278" s="2">
        <v>44695</v>
      </c>
      <c r="D2278">
        <v>14.05</v>
      </c>
      <c r="E2278" t="s">
        <v>17</v>
      </c>
    </row>
    <row r="2279" spans="1:5" x14ac:dyDescent="0.3">
      <c r="A2279">
        <v>462</v>
      </c>
      <c r="B2279">
        <v>2729</v>
      </c>
      <c r="C2279" s="2">
        <v>44620</v>
      </c>
      <c r="D2279">
        <v>91.02</v>
      </c>
      <c r="E2279" t="s">
        <v>19</v>
      </c>
    </row>
    <row r="2280" spans="1:5" x14ac:dyDescent="0.3">
      <c r="A2280">
        <v>463</v>
      </c>
      <c r="B2280">
        <v>7862</v>
      </c>
      <c r="C2280" s="2">
        <v>44696</v>
      </c>
      <c r="D2280">
        <v>64.31</v>
      </c>
      <c r="E2280" t="s">
        <v>18</v>
      </c>
    </row>
    <row r="2281" spans="1:5" x14ac:dyDescent="0.3">
      <c r="A2281">
        <v>463</v>
      </c>
      <c r="B2281">
        <v>5924</v>
      </c>
      <c r="C2281" s="2">
        <v>44717</v>
      </c>
      <c r="D2281">
        <v>423.82</v>
      </c>
      <c r="E2281" t="s">
        <v>17</v>
      </c>
    </row>
    <row r="2282" spans="1:5" x14ac:dyDescent="0.3">
      <c r="A2282">
        <v>463</v>
      </c>
      <c r="B2282">
        <v>9630</v>
      </c>
      <c r="C2282" s="2">
        <v>44735</v>
      </c>
      <c r="D2282">
        <v>181.1</v>
      </c>
      <c r="E2282" t="s">
        <v>18</v>
      </c>
    </row>
    <row r="2283" spans="1:5" x14ac:dyDescent="0.3">
      <c r="A2283">
        <v>463</v>
      </c>
      <c r="B2283">
        <v>4995</v>
      </c>
      <c r="C2283" s="2">
        <v>44584</v>
      </c>
      <c r="D2283">
        <v>474.25</v>
      </c>
      <c r="E2283" t="s">
        <v>18</v>
      </c>
    </row>
    <row r="2284" spans="1:5" x14ac:dyDescent="0.3">
      <c r="A2284">
        <v>463</v>
      </c>
      <c r="B2284">
        <v>7510</v>
      </c>
      <c r="C2284" s="2">
        <v>44648</v>
      </c>
      <c r="D2284">
        <v>160.26</v>
      </c>
      <c r="E2284" t="s">
        <v>18</v>
      </c>
    </row>
    <row r="2285" spans="1:5" x14ac:dyDescent="0.3">
      <c r="A2285">
        <v>463</v>
      </c>
      <c r="B2285">
        <v>6703</v>
      </c>
      <c r="C2285" s="2">
        <v>44903</v>
      </c>
      <c r="D2285">
        <v>153.24</v>
      </c>
      <c r="E2285" t="s">
        <v>16</v>
      </c>
    </row>
    <row r="2286" spans="1:5" x14ac:dyDescent="0.3">
      <c r="A2286">
        <v>463</v>
      </c>
      <c r="B2286">
        <v>3521</v>
      </c>
      <c r="C2286" s="2">
        <v>44687</v>
      </c>
      <c r="D2286">
        <v>211.24</v>
      </c>
      <c r="E2286" t="s">
        <v>16</v>
      </c>
    </row>
    <row r="2287" spans="1:5" x14ac:dyDescent="0.3">
      <c r="A2287">
        <v>464</v>
      </c>
      <c r="B2287">
        <v>3874</v>
      </c>
      <c r="C2287" s="2">
        <v>44614</v>
      </c>
      <c r="D2287">
        <v>174.86</v>
      </c>
      <c r="E2287" t="s">
        <v>18</v>
      </c>
    </row>
    <row r="2288" spans="1:5" x14ac:dyDescent="0.3">
      <c r="A2288">
        <v>464</v>
      </c>
      <c r="B2288">
        <v>2913</v>
      </c>
      <c r="C2288" s="2">
        <v>44693</v>
      </c>
      <c r="D2288">
        <v>256.47000000000003</v>
      </c>
      <c r="E2288" t="s">
        <v>19</v>
      </c>
    </row>
    <row r="2289" spans="1:5" x14ac:dyDescent="0.3">
      <c r="A2289">
        <v>464</v>
      </c>
      <c r="B2289">
        <v>5565</v>
      </c>
      <c r="C2289" s="2">
        <v>44578</v>
      </c>
      <c r="D2289">
        <v>474.43</v>
      </c>
      <c r="E2289" t="s">
        <v>17</v>
      </c>
    </row>
    <row r="2290" spans="1:5" x14ac:dyDescent="0.3">
      <c r="A2290">
        <v>464</v>
      </c>
      <c r="B2290">
        <v>1152</v>
      </c>
      <c r="C2290" s="2">
        <v>44731</v>
      </c>
      <c r="D2290">
        <v>136.22</v>
      </c>
      <c r="E2290" t="s">
        <v>20</v>
      </c>
    </row>
    <row r="2291" spans="1:5" x14ac:dyDescent="0.3">
      <c r="A2291">
        <v>464</v>
      </c>
      <c r="B2291">
        <v>9819</v>
      </c>
      <c r="C2291" s="2">
        <v>44781</v>
      </c>
      <c r="D2291">
        <v>247.73</v>
      </c>
      <c r="E2291" t="s">
        <v>17</v>
      </c>
    </row>
    <row r="2292" spans="1:5" x14ac:dyDescent="0.3">
      <c r="A2292">
        <v>464</v>
      </c>
      <c r="B2292">
        <v>7176</v>
      </c>
      <c r="C2292" s="2">
        <v>44895</v>
      </c>
      <c r="D2292">
        <v>307.89</v>
      </c>
      <c r="E2292" t="s">
        <v>17</v>
      </c>
    </row>
    <row r="2293" spans="1:5" x14ac:dyDescent="0.3">
      <c r="A2293">
        <v>464</v>
      </c>
      <c r="B2293">
        <v>5225</v>
      </c>
      <c r="C2293" s="2">
        <v>44752</v>
      </c>
      <c r="D2293">
        <v>104.41</v>
      </c>
      <c r="E2293" t="s">
        <v>20</v>
      </c>
    </row>
    <row r="2294" spans="1:5" x14ac:dyDescent="0.3">
      <c r="A2294">
        <v>464</v>
      </c>
      <c r="B2294">
        <v>1041</v>
      </c>
      <c r="C2294" s="2">
        <v>44848</v>
      </c>
      <c r="D2294">
        <v>447</v>
      </c>
      <c r="E2294" t="s">
        <v>16</v>
      </c>
    </row>
    <row r="2295" spans="1:5" x14ac:dyDescent="0.3">
      <c r="A2295">
        <v>464</v>
      </c>
      <c r="B2295">
        <v>1928</v>
      </c>
      <c r="C2295" s="2">
        <v>44631</v>
      </c>
      <c r="D2295">
        <v>17.32</v>
      </c>
      <c r="E2295" t="s">
        <v>17</v>
      </c>
    </row>
    <row r="2296" spans="1:5" x14ac:dyDescent="0.3">
      <c r="A2296">
        <v>465</v>
      </c>
      <c r="B2296">
        <v>4463</v>
      </c>
      <c r="C2296" s="2">
        <v>44870</v>
      </c>
      <c r="D2296">
        <v>324.60000000000002</v>
      </c>
      <c r="E2296" t="s">
        <v>17</v>
      </c>
    </row>
    <row r="2297" spans="1:5" x14ac:dyDescent="0.3">
      <c r="A2297">
        <v>465</v>
      </c>
      <c r="B2297">
        <v>4493</v>
      </c>
      <c r="C2297" s="2">
        <v>44710</v>
      </c>
      <c r="D2297">
        <v>449.3</v>
      </c>
      <c r="E2297" t="s">
        <v>19</v>
      </c>
    </row>
    <row r="2298" spans="1:5" x14ac:dyDescent="0.3">
      <c r="A2298">
        <v>465</v>
      </c>
      <c r="B2298">
        <v>4365</v>
      </c>
      <c r="C2298" s="2">
        <v>44925</v>
      </c>
      <c r="D2298">
        <v>231.71</v>
      </c>
      <c r="E2298" t="s">
        <v>20</v>
      </c>
    </row>
    <row r="2299" spans="1:5" x14ac:dyDescent="0.3">
      <c r="A2299">
        <v>465</v>
      </c>
      <c r="B2299">
        <v>4300</v>
      </c>
      <c r="C2299" s="2">
        <v>44788</v>
      </c>
      <c r="D2299">
        <v>211.47</v>
      </c>
      <c r="E2299" t="s">
        <v>20</v>
      </c>
    </row>
    <row r="2300" spans="1:5" x14ac:dyDescent="0.3">
      <c r="A2300">
        <v>466</v>
      </c>
      <c r="B2300">
        <v>8468</v>
      </c>
      <c r="C2300" s="2">
        <v>44608</v>
      </c>
      <c r="D2300">
        <v>365.78</v>
      </c>
      <c r="E2300" t="s">
        <v>19</v>
      </c>
    </row>
    <row r="2301" spans="1:5" x14ac:dyDescent="0.3">
      <c r="A2301">
        <v>466</v>
      </c>
      <c r="B2301">
        <v>1716</v>
      </c>
      <c r="C2301" s="2">
        <v>44738</v>
      </c>
      <c r="D2301">
        <v>33.869999999999997</v>
      </c>
      <c r="E2301" t="s">
        <v>18</v>
      </c>
    </row>
    <row r="2302" spans="1:5" x14ac:dyDescent="0.3">
      <c r="A2302">
        <v>466</v>
      </c>
      <c r="B2302">
        <v>5565</v>
      </c>
      <c r="C2302" s="2">
        <v>44730</v>
      </c>
      <c r="D2302">
        <v>101.53</v>
      </c>
      <c r="E2302" t="s">
        <v>16</v>
      </c>
    </row>
    <row r="2303" spans="1:5" x14ac:dyDescent="0.3">
      <c r="A2303">
        <v>466</v>
      </c>
      <c r="B2303">
        <v>9790</v>
      </c>
      <c r="C2303" s="2">
        <v>44861</v>
      </c>
      <c r="D2303">
        <v>410.26</v>
      </c>
      <c r="E2303" t="s">
        <v>17</v>
      </c>
    </row>
    <row r="2304" spans="1:5" x14ac:dyDescent="0.3">
      <c r="A2304">
        <v>466</v>
      </c>
      <c r="B2304">
        <v>4266</v>
      </c>
      <c r="C2304" s="2">
        <v>44700</v>
      </c>
      <c r="D2304">
        <v>133.62</v>
      </c>
      <c r="E2304" t="s">
        <v>18</v>
      </c>
    </row>
    <row r="2305" spans="1:5" x14ac:dyDescent="0.3">
      <c r="A2305">
        <v>466</v>
      </c>
      <c r="B2305">
        <v>4341</v>
      </c>
      <c r="C2305" s="2">
        <v>44799</v>
      </c>
      <c r="D2305">
        <v>335.21</v>
      </c>
      <c r="E2305" t="s">
        <v>19</v>
      </c>
    </row>
    <row r="2306" spans="1:5" x14ac:dyDescent="0.3">
      <c r="A2306">
        <v>466</v>
      </c>
      <c r="B2306">
        <v>2458</v>
      </c>
      <c r="C2306" s="2">
        <v>44683</v>
      </c>
      <c r="D2306">
        <v>118.26</v>
      </c>
      <c r="E2306" t="s">
        <v>16</v>
      </c>
    </row>
    <row r="2307" spans="1:5" x14ac:dyDescent="0.3">
      <c r="A2307">
        <v>466</v>
      </c>
      <c r="B2307">
        <v>1482</v>
      </c>
      <c r="C2307" s="2">
        <v>44801</v>
      </c>
      <c r="D2307">
        <v>419.63</v>
      </c>
      <c r="E2307" t="s">
        <v>17</v>
      </c>
    </row>
    <row r="2308" spans="1:5" x14ac:dyDescent="0.3">
      <c r="A2308">
        <v>467</v>
      </c>
      <c r="B2308">
        <v>5697</v>
      </c>
      <c r="C2308" s="2">
        <v>44619</v>
      </c>
      <c r="D2308">
        <v>358.72</v>
      </c>
      <c r="E2308" t="s">
        <v>20</v>
      </c>
    </row>
    <row r="2309" spans="1:5" x14ac:dyDescent="0.3">
      <c r="A2309">
        <v>467</v>
      </c>
      <c r="B2309">
        <v>2015</v>
      </c>
      <c r="C2309" s="2">
        <v>44608</v>
      </c>
      <c r="D2309">
        <v>382.23</v>
      </c>
      <c r="E2309" t="s">
        <v>19</v>
      </c>
    </row>
    <row r="2310" spans="1:5" x14ac:dyDescent="0.3">
      <c r="A2310">
        <v>467</v>
      </c>
      <c r="B2310">
        <v>7171</v>
      </c>
      <c r="C2310" s="2">
        <v>44892</v>
      </c>
      <c r="D2310">
        <v>26.5</v>
      </c>
      <c r="E2310" t="s">
        <v>17</v>
      </c>
    </row>
    <row r="2311" spans="1:5" x14ac:dyDescent="0.3">
      <c r="A2311">
        <v>467</v>
      </c>
      <c r="B2311">
        <v>2761</v>
      </c>
      <c r="C2311" s="2">
        <v>44745</v>
      </c>
      <c r="D2311">
        <v>336.76</v>
      </c>
      <c r="E2311" t="s">
        <v>17</v>
      </c>
    </row>
    <row r="2312" spans="1:5" x14ac:dyDescent="0.3">
      <c r="A2312">
        <v>468</v>
      </c>
      <c r="B2312">
        <v>6459</v>
      </c>
      <c r="C2312" s="2">
        <v>44572</v>
      </c>
      <c r="D2312">
        <v>405.82</v>
      </c>
      <c r="E2312" t="s">
        <v>16</v>
      </c>
    </row>
    <row r="2313" spans="1:5" x14ac:dyDescent="0.3">
      <c r="A2313">
        <v>468</v>
      </c>
      <c r="B2313">
        <v>7310</v>
      </c>
      <c r="C2313" s="2">
        <v>44698</v>
      </c>
      <c r="D2313">
        <v>48.26</v>
      </c>
      <c r="E2313" t="s">
        <v>18</v>
      </c>
    </row>
    <row r="2314" spans="1:5" x14ac:dyDescent="0.3">
      <c r="A2314">
        <v>468</v>
      </c>
      <c r="B2314">
        <v>1938</v>
      </c>
      <c r="C2314" s="2">
        <v>44667</v>
      </c>
      <c r="D2314">
        <v>131.09</v>
      </c>
      <c r="E2314" t="s">
        <v>17</v>
      </c>
    </row>
    <row r="2315" spans="1:5" x14ac:dyDescent="0.3">
      <c r="A2315">
        <v>468</v>
      </c>
      <c r="B2315">
        <v>8145</v>
      </c>
      <c r="C2315" s="2">
        <v>44707</v>
      </c>
      <c r="D2315">
        <v>233.14</v>
      </c>
      <c r="E2315" t="s">
        <v>16</v>
      </c>
    </row>
    <row r="2316" spans="1:5" x14ac:dyDescent="0.3">
      <c r="A2316">
        <v>469</v>
      </c>
      <c r="B2316">
        <v>8864</v>
      </c>
      <c r="C2316" s="2">
        <v>44639</v>
      </c>
      <c r="D2316">
        <v>272.07</v>
      </c>
      <c r="E2316" t="s">
        <v>18</v>
      </c>
    </row>
    <row r="2317" spans="1:5" x14ac:dyDescent="0.3">
      <c r="A2317">
        <v>469</v>
      </c>
      <c r="B2317">
        <v>8179</v>
      </c>
      <c r="C2317" s="2">
        <v>44727</v>
      </c>
      <c r="D2317">
        <v>349.28</v>
      </c>
      <c r="E2317" t="s">
        <v>20</v>
      </c>
    </row>
    <row r="2318" spans="1:5" x14ac:dyDescent="0.3">
      <c r="A2318">
        <v>469</v>
      </c>
      <c r="B2318">
        <v>9314</v>
      </c>
      <c r="C2318" s="2">
        <v>44835</v>
      </c>
      <c r="D2318">
        <v>118.83</v>
      </c>
      <c r="E2318" t="s">
        <v>17</v>
      </c>
    </row>
    <row r="2319" spans="1:5" x14ac:dyDescent="0.3">
      <c r="A2319">
        <v>469</v>
      </c>
      <c r="B2319">
        <v>5019</v>
      </c>
      <c r="C2319" s="2">
        <v>44829</v>
      </c>
      <c r="D2319">
        <v>8.68</v>
      </c>
      <c r="E2319" t="s">
        <v>16</v>
      </c>
    </row>
    <row r="2320" spans="1:5" x14ac:dyDescent="0.3">
      <c r="A2320">
        <v>469</v>
      </c>
      <c r="B2320">
        <v>4767</v>
      </c>
      <c r="C2320" s="2">
        <v>44847</v>
      </c>
      <c r="D2320">
        <v>419.98</v>
      </c>
      <c r="E2320" t="s">
        <v>16</v>
      </c>
    </row>
    <row r="2321" spans="1:5" x14ac:dyDescent="0.3">
      <c r="A2321">
        <v>469</v>
      </c>
      <c r="B2321">
        <v>3983</v>
      </c>
      <c r="C2321" s="2">
        <v>44911</v>
      </c>
      <c r="D2321">
        <v>457.86</v>
      </c>
      <c r="E2321" t="s">
        <v>18</v>
      </c>
    </row>
    <row r="2322" spans="1:5" x14ac:dyDescent="0.3">
      <c r="A2322">
        <v>470</v>
      </c>
      <c r="B2322">
        <v>9116</v>
      </c>
      <c r="C2322" s="2">
        <v>44655</v>
      </c>
      <c r="D2322">
        <v>67.36</v>
      </c>
      <c r="E2322" t="s">
        <v>17</v>
      </c>
    </row>
    <row r="2323" spans="1:5" x14ac:dyDescent="0.3">
      <c r="A2323">
        <v>470</v>
      </c>
      <c r="B2323">
        <v>5099</v>
      </c>
      <c r="C2323" s="2">
        <v>44889</v>
      </c>
      <c r="D2323">
        <v>317.82</v>
      </c>
      <c r="E2323" t="s">
        <v>19</v>
      </c>
    </row>
    <row r="2324" spans="1:5" x14ac:dyDescent="0.3">
      <c r="A2324">
        <v>470</v>
      </c>
      <c r="B2324">
        <v>2265</v>
      </c>
      <c r="C2324" s="2">
        <v>44807</v>
      </c>
      <c r="D2324">
        <v>470.08</v>
      </c>
      <c r="E2324" t="s">
        <v>18</v>
      </c>
    </row>
    <row r="2325" spans="1:5" x14ac:dyDescent="0.3">
      <c r="A2325">
        <v>470</v>
      </c>
      <c r="B2325">
        <v>6473</v>
      </c>
      <c r="C2325" s="2">
        <v>44642</v>
      </c>
      <c r="D2325">
        <v>342.97</v>
      </c>
      <c r="E2325" t="s">
        <v>16</v>
      </c>
    </row>
    <row r="2326" spans="1:5" x14ac:dyDescent="0.3">
      <c r="A2326">
        <v>470</v>
      </c>
      <c r="B2326">
        <v>6638</v>
      </c>
      <c r="C2326" s="2">
        <v>44812</v>
      </c>
      <c r="D2326">
        <v>235.29</v>
      </c>
      <c r="E2326" t="s">
        <v>17</v>
      </c>
    </row>
    <row r="2327" spans="1:5" x14ac:dyDescent="0.3">
      <c r="A2327">
        <v>470</v>
      </c>
      <c r="B2327">
        <v>4485</v>
      </c>
      <c r="C2327" s="2">
        <v>44638</v>
      </c>
      <c r="D2327">
        <v>483.16</v>
      </c>
      <c r="E2327" t="s">
        <v>20</v>
      </c>
    </row>
    <row r="2328" spans="1:5" x14ac:dyDescent="0.3">
      <c r="A2328">
        <v>471</v>
      </c>
      <c r="B2328">
        <v>7171</v>
      </c>
      <c r="C2328" s="2">
        <v>44596</v>
      </c>
      <c r="D2328">
        <v>327.02</v>
      </c>
      <c r="E2328" t="s">
        <v>16</v>
      </c>
    </row>
    <row r="2329" spans="1:5" x14ac:dyDescent="0.3">
      <c r="A2329">
        <v>471</v>
      </c>
      <c r="B2329">
        <v>8058</v>
      </c>
      <c r="C2329" s="2">
        <v>44780</v>
      </c>
      <c r="D2329">
        <v>342.44</v>
      </c>
      <c r="E2329" t="s">
        <v>20</v>
      </c>
    </row>
    <row r="2330" spans="1:5" x14ac:dyDescent="0.3">
      <c r="A2330">
        <v>471</v>
      </c>
      <c r="B2330">
        <v>5491</v>
      </c>
      <c r="C2330" s="2">
        <v>44712</v>
      </c>
      <c r="D2330">
        <v>42.84</v>
      </c>
      <c r="E2330" t="s">
        <v>17</v>
      </c>
    </row>
    <row r="2331" spans="1:5" x14ac:dyDescent="0.3">
      <c r="A2331">
        <v>471</v>
      </c>
      <c r="B2331">
        <v>5385</v>
      </c>
      <c r="C2331" s="2">
        <v>44807</v>
      </c>
      <c r="D2331">
        <v>83.95</v>
      </c>
      <c r="E2331" t="s">
        <v>19</v>
      </c>
    </row>
    <row r="2332" spans="1:5" x14ac:dyDescent="0.3">
      <c r="A2332">
        <v>471</v>
      </c>
      <c r="B2332">
        <v>3013</v>
      </c>
      <c r="C2332" s="2">
        <v>44751</v>
      </c>
      <c r="D2332">
        <v>312.92</v>
      </c>
      <c r="E2332" t="s">
        <v>17</v>
      </c>
    </row>
    <row r="2333" spans="1:5" x14ac:dyDescent="0.3">
      <c r="A2333">
        <v>472</v>
      </c>
      <c r="B2333">
        <v>8516</v>
      </c>
      <c r="C2333" s="2">
        <v>44807</v>
      </c>
      <c r="D2333">
        <v>292.39999999999998</v>
      </c>
      <c r="E2333" t="s">
        <v>20</v>
      </c>
    </row>
    <row r="2334" spans="1:5" x14ac:dyDescent="0.3">
      <c r="A2334">
        <v>472</v>
      </c>
      <c r="B2334">
        <v>4423</v>
      </c>
      <c r="C2334" s="2">
        <v>44826</v>
      </c>
      <c r="D2334">
        <v>250.92</v>
      </c>
      <c r="E2334" t="s">
        <v>18</v>
      </c>
    </row>
    <row r="2335" spans="1:5" x14ac:dyDescent="0.3">
      <c r="A2335">
        <v>472</v>
      </c>
      <c r="B2335">
        <v>3130</v>
      </c>
      <c r="C2335" s="2">
        <v>44923</v>
      </c>
      <c r="D2335">
        <v>203.67</v>
      </c>
      <c r="E2335" t="s">
        <v>16</v>
      </c>
    </row>
    <row r="2336" spans="1:5" x14ac:dyDescent="0.3">
      <c r="A2336">
        <v>472</v>
      </c>
      <c r="B2336">
        <v>1567</v>
      </c>
      <c r="C2336" s="2">
        <v>44739</v>
      </c>
      <c r="D2336">
        <v>293.88</v>
      </c>
      <c r="E2336" t="s">
        <v>20</v>
      </c>
    </row>
    <row r="2337" spans="1:5" x14ac:dyDescent="0.3">
      <c r="A2337">
        <v>472</v>
      </c>
      <c r="B2337">
        <v>9414</v>
      </c>
      <c r="C2337" s="2">
        <v>44564</v>
      </c>
      <c r="D2337">
        <v>240.13</v>
      </c>
      <c r="E2337" t="s">
        <v>20</v>
      </c>
    </row>
    <row r="2338" spans="1:5" x14ac:dyDescent="0.3">
      <c r="A2338">
        <v>472</v>
      </c>
      <c r="B2338">
        <v>6232</v>
      </c>
      <c r="C2338" s="2">
        <v>44925</v>
      </c>
      <c r="D2338">
        <v>85.83</v>
      </c>
      <c r="E2338" t="s">
        <v>18</v>
      </c>
    </row>
    <row r="2339" spans="1:5" x14ac:dyDescent="0.3">
      <c r="A2339">
        <v>472</v>
      </c>
      <c r="B2339">
        <v>5341</v>
      </c>
      <c r="C2339" s="2">
        <v>44833</v>
      </c>
      <c r="D2339">
        <v>262.13</v>
      </c>
      <c r="E2339" t="s">
        <v>17</v>
      </c>
    </row>
    <row r="2340" spans="1:5" x14ac:dyDescent="0.3">
      <c r="A2340">
        <v>472</v>
      </c>
      <c r="B2340">
        <v>3002</v>
      </c>
      <c r="C2340" s="2">
        <v>44603</v>
      </c>
      <c r="D2340">
        <v>160.86000000000001</v>
      </c>
      <c r="E2340" t="s">
        <v>19</v>
      </c>
    </row>
    <row r="2341" spans="1:5" x14ac:dyDescent="0.3">
      <c r="A2341">
        <v>472</v>
      </c>
      <c r="B2341">
        <v>6228</v>
      </c>
      <c r="C2341" s="2">
        <v>44604</v>
      </c>
      <c r="D2341">
        <v>427.46</v>
      </c>
      <c r="E2341" t="s">
        <v>19</v>
      </c>
    </row>
    <row r="2342" spans="1:5" x14ac:dyDescent="0.3">
      <c r="A2342">
        <v>473</v>
      </c>
      <c r="B2342">
        <v>2515</v>
      </c>
      <c r="C2342" s="2">
        <v>44864</v>
      </c>
      <c r="D2342">
        <v>71.14</v>
      </c>
      <c r="E2342" t="s">
        <v>20</v>
      </c>
    </row>
    <row r="2343" spans="1:5" x14ac:dyDescent="0.3">
      <c r="A2343">
        <v>473</v>
      </c>
      <c r="B2343">
        <v>8111</v>
      </c>
      <c r="C2343" s="2">
        <v>44639</v>
      </c>
      <c r="D2343">
        <v>143.65</v>
      </c>
      <c r="E2343" t="s">
        <v>19</v>
      </c>
    </row>
    <row r="2344" spans="1:5" x14ac:dyDescent="0.3">
      <c r="A2344">
        <v>473</v>
      </c>
      <c r="B2344">
        <v>2632</v>
      </c>
      <c r="C2344" s="2">
        <v>44918</v>
      </c>
      <c r="D2344">
        <v>36.67</v>
      </c>
      <c r="E2344" t="s">
        <v>18</v>
      </c>
    </row>
    <row r="2345" spans="1:5" x14ac:dyDescent="0.3">
      <c r="A2345">
        <v>474</v>
      </c>
      <c r="B2345">
        <v>2605</v>
      </c>
      <c r="C2345" s="2">
        <v>44717</v>
      </c>
      <c r="D2345">
        <v>55.04</v>
      </c>
      <c r="E2345" t="s">
        <v>19</v>
      </c>
    </row>
    <row r="2346" spans="1:5" x14ac:dyDescent="0.3">
      <c r="A2346">
        <v>474</v>
      </c>
      <c r="B2346">
        <v>5417</v>
      </c>
      <c r="C2346" s="2">
        <v>44885</v>
      </c>
      <c r="D2346">
        <v>290.72000000000003</v>
      </c>
      <c r="E2346" t="s">
        <v>19</v>
      </c>
    </row>
    <row r="2347" spans="1:5" x14ac:dyDescent="0.3">
      <c r="A2347">
        <v>474</v>
      </c>
      <c r="B2347">
        <v>1395</v>
      </c>
      <c r="C2347" s="2">
        <v>44922</v>
      </c>
      <c r="D2347">
        <v>130.9</v>
      </c>
      <c r="E2347" t="s">
        <v>17</v>
      </c>
    </row>
    <row r="2348" spans="1:5" x14ac:dyDescent="0.3">
      <c r="A2348">
        <v>474</v>
      </c>
      <c r="B2348">
        <v>6779</v>
      </c>
      <c r="C2348" s="2">
        <v>44693</v>
      </c>
      <c r="D2348">
        <v>455.82</v>
      </c>
      <c r="E2348" t="s">
        <v>20</v>
      </c>
    </row>
    <row r="2349" spans="1:5" x14ac:dyDescent="0.3">
      <c r="A2349">
        <v>474</v>
      </c>
      <c r="B2349">
        <v>1731</v>
      </c>
      <c r="C2349" s="2">
        <v>44921</v>
      </c>
      <c r="D2349">
        <v>186.21</v>
      </c>
      <c r="E2349" t="s">
        <v>19</v>
      </c>
    </row>
    <row r="2350" spans="1:5" x14ac:dyDescent="0.3">
      <c r="A2350">
        <v>474</v>
      </c>
      <c r="B2350">
        <v>4661</v>
      </c>
      <c r="C2350" s="2">
        <v>44780</v>
      </c>
      <c r="D2350">
        <v>499.06</v>
      </c>
      <c r="E2350" t="s">
        <v>17</v>
      </c>
    </row>
    <row r="2351" spans="1:5" x14ac:dyDescent="0.3">
      <c r="A2351">
        <v>474</v>
      </c>
      <c r="B2351">
        <v>7281</v>
      </c>
      <c r="C2351" s="2">
        <v>44793</v>
      </c>
      <c r="D2351">
        <v>393.94</v>
      </c>
      <c r="E2351" t="s">
        <v>16</v>
      </c>
    </row>
    <row r="2352" spans="1:5" x14ac:dyDescent="0.3">
      <c r="A2352">
        <v>474</v>
      </c>
      <c r="B2352">
        <v>8357</v>
      </c>
      <c r="C2352" s="2">
        <v>44698</v>
      </c>
      <c r="D2352">
        <v>294.37</v>
      </c>
      <c r="E2352" t="s">
        <v>16</v>
      </c>
    </row>
    <row r="2353" spans="1:5" x14ac:dyDescent="0.3">
      <c r="A2353">
        <v>474</v>
      </c>
      <c r="B2353">
        <v>9927</v>
      </c>
      <c r="C2353" s="2">
        <v>44669</v>
      </c>
      <c r="D2353">
        <v>154.01</v>
      </c>
      <c r="E2353" t="s">
        <v>20</v>
      </c>
    </row>
    <row r="2354" spans="1:5" x14ac:dyDescent="0.3">
      <c r="A2354">
        <v>475</v>
      </c>
      <c r="B2354">
        <v>4013</v>
      </c>
      <c r="C2354" s="2">
        <v>44804</v>
      </c>
      <c r="D2354">
        <v>248.4</v>
      </c>
      <c r="E2354" t="s">
        <v>16</v>
      </c>
    </row>
    <row r="2355" spans="1:5" x14ac:dyDescent="0.3">
      <c r="A2355">
        <v>475</v>
      </c>
      <c r="B2355">
        <v>1011</v>
      </c>
      <c r="C2355" s="2">
        <v>44683</v>
      </c>
      <c r="D2355">
        <v>494.32</v>
      </c>
      <c r="E2355" t="s">
        <v>18</v>
      </c>
    </row>
    <row r="2356" spans="1:5" x14ac:dyDescent="0.3">
      <c r="A2356">
        <v>475</v>
      </c>
      <c r="B2356">
        <v>8415</v>
      </c>
      <c r="C2356" s="2">
        <v>44588</v>
      </c>
      <c r="D2356">
        <v>91.4</v>
      </c>
      <c r="E2356" t="s">
        <v>20</v>
      </c>
    </row>
    <row r="2357" spans="1:5" x14ac:dyDescent="0.3">
      <c r="A2357">
        <v>475</v>
      </c>
      <c r="B2357">
        <v>5486</v>
      </c>
      <c r="C2357" s="2">
        <v>44867</v>
      </c>
      <c r="D2357">
        <v>339.45</v>
      </c>
      <c r="E2357" t="s">
        <v>20</v>
      </c>
    </row>
    <row r="2358" spans="1:5" x14ac:dyDescent="0.3">
      <c r="A2358">
        <v>475</v>
      </c>
      <c r="B2358">
        <v>5222</v>
      </c>
      <c r="C2358" s="2">
        <v>44839</v>
      </c>
      <c r="D2358">
        <v>343.27</v>
      </c>
      <c r="E2358" t="s">
        <v>16</v>
      </c>
    </row>
    <row r="2359" spans="1:5" x14ac:dyDescent="0.3">
      <c r="A2359">
        <v>475</v>
      </c>
      <c r="B2359">
        <v>3287</v>
      </c>
      <c r="C2359" s="2">
        <v>44573</v>
      </c>
      <c r="D2359">
        <v>118.29</v>
      </c>
      <c r="E2359" t="s">
        <v>20</v>
      </c>
    </row>
    <row r="2360" spans="1:5" x14ac:dyDescent="0.3">
      <c r="A2360">
        <v>476</v>
      </c>
      <c r="B2360">
        <v>1544</v>
      </c>
      <c r="C2360" s="2">
        <v>44659</v>
      </c>
      <c r="D2360">
        <v>308.27</v>
      </c>
      <c r="E2360" t="s">
        <v>18</v>
      </c>
    </row>
    <row r="2361" spans="1:5" x14ac:dyDescent="0.3">
      <c r="A2361">
        <v>476</v>
      </c>
      <c r="B2361">
        <v>4558</v>
      </c>
      <c r="C2361" s="2">
        <v>44615</v>
      </c>
      <c r="D2361">
        <v>69.459999999999994</v>
      </c>
      <c r="E2361" t="s">
        <v>17</v>
      </c>
    </row>
    <row r="2362" spans="1:5" x14ac:dyDescent="0.3">
      <c r="A2362">
        <v>476</v>
      </c>
      <c r="B2362">
        <v>6186</v>
      </c>
      <c r="C2362" s="2">
        <v>44654</v>
      </c>
      <c r="D2362">
        <v>420.21</v>
      </c>
      <c r="E2362" t="s">
        <v>18</v>
      </c>
    </row>
    <row r="2363" spans="1:5" x14ac:dyDescent="0.3">
      <c r="A2363">
        <v>476</v>
      </c>
      <c r="B2363">
        <v>4057</v>
      </c>
      <c r="C2363" s="2">
        <v>44784</v>
      </c>
      <c r="D2363">
        <v>262.20999999999998</v>
      </c>
      <c r="E2363" t="s">
        <v>17</v>
      </c>
    </row>
    <row r="2364" spans="1:5" x14ac:dyDescent="0.3">
      <c r="A2364">
        <v>476</v>
      </c>
      <c r="B2364">
        <v>1987</v>
      </c>
      <c r="C2364" s="2">
        <v>44762</v>
      </c>
      <c r="D2364">
        <v>262.08</v>
      </c>
      <c r="E2364" t="s">
        <v>19</v>
      </c>
    </row>
    <row r="2365" spans="1:5" x14ac:dyDescent="0.3">
      <c r="A2365">
        <v>476</v>
      </c>
      <c r="B2365">
        <v>7810</v>
      </c>
      <c r="C2365" s="2">
        <v>44873</v>
      </c>
      <c r="D2365">
        <v>77.17</v>
      </c>
      <c r="E2365" t="s">
        <v>19</v>
      </c>
    </row>
    <row r="2366" spans="1:5" x14ac:dyDescent="0.3">
      <c r="A2366">
        <v>476</v>
      </c>
      <c r="B2366">
        <v>7154</v>
      </c>
      <c r="C2366" s="2">
        <v>44785</v>
      </c>
      <c r="D2366">
        <v>429.79</v>
      </c>
      <c r="E2366" t="s">
        <v>18</v>
      </c>
    </row>
    <row r="2367" spans="1:5" x14ac:dyDescent="0.3">
      <c r="A2367">
        <v>476</v>
      </c>
      <c r="B2367">
        <v>5985</v>
      </c>
      <c r="C2367" s="2">
        <v>44732</v>
      </c>
      <c r="D2367">
        <v>316.74</v>
      </c>
      <c r="E2367" t="s">
        <v>18</v>
      </c>
    </row>
    <row r="2368" spans="1:5" x14ac:dyDescent="0.3">
      <c r="A2368">
        <v>477</v>
      </c>
      <c r="B2368">
        <v>4989</v>
      </c>
      <c r="C2368" s="2">
        <v>44572</v>
      </c>
      <c r="D2368">
        <v>28.86</v>
      </c>
      <c r="E2368" t="s">
        <v>18</v>
      </c>
    </row>
    <row r="2369" spans="1:5" x14ac:dyDescent="0.3">
      <c r="A2369">
        <v>477</v>
      </c>
      <c r="B2369">
        <v>6412</v>
      </c>
      <c r="C2369" s="2">
        <v>44867</v>
      </c>
      <c r="D2369">
        <v>170.94</v>
      </c>
      <c r="E2369" t="s">
        <v>19</v>
      </c>
    </row>
    <row r="2370" spans="1:5" x14ac:dyDescent="0.3">
      <c r="A2370">
        <v>477</v>
      </c>
      <c r="B2370">
        <v>5963</v>
      </c>
      <c r="C2370" s="2">
        <v>44897</v>
      </c>
      <c r="D2370">
        <v>255.12</v>
      </c>
      <c r="E2370" t="s">
        <v>16</v>
      </c>
    </row>
    <row r="2371" spans="1:5" x14ac:dyDescent="0.3">
      <c r="A2371">
        <v>477</v>
      </c>
      <c r="B2371">
        <v>1895</v>
      </c>
      <c r="C2371" s="2">
        <v>44899</v>
      </c>
      <c r="D2371">
        <v>86.34</v>
      </c>
      <c r="E2371" t="s">
        <v>18</v>
      </c>
    </row>
    <row r="2372" spans="1:5" x14ac:dyDescent="0.3">
      <c r="A2372">
        <v>477</v>
      </c>
      <c r="B2372">
        <v>2720</v>
      </c>
      <c r="C2372" s="2">
        <v>44613</v>
      </c>
      <c r="D2372">
        <v>249.32</v>
      </c>
      <c r="E2372" t="s">
        <v>16</v>
      </c>
    </row>
    <row r="2373" spans="1:5" x14ac:dyDescent="0.3">
      <c r="A2373">
        <v>477</v>
      </c>
      <c r="B2373">
        <v>6838</v>
      </c>
      <c r="C2373" s="2">
        <v>44779</v>
      </c>
      <c r="D2373">
        <v>16.38</v>
      </c>
      <c r="E2373" t="s">
        <v>17</v>
      </c>
    </row>
    <row r="2374" spans="1:5" x14ac:dyDescent="0.3">
      <c r="A2374">
        <v>478</v>
      </c>
      <c r="B2374">
        <v>4537</v>
      </c>
      <c r="C2374" s="2">
        <v>44591</v>
      </c>
      <c r="D2374">
        <v>416.95</v>
      </c>
      <c r="E2374" t="s">
        <v>17</v>
      </c>
    </row>
    <row r="2375" spans="1:5" x14ac:dyDescent="0.3">
      <c r="A2375">
        <v>478</v>
      </c>
      <c r="B2375">
        <v>5588</v>
      </c>
      <c r="C2375" s="2">
        <v>44570</v>
      </c>
      <c r="D2375">
        <v>179.86</v>
      </c>
      <c r="E2375" t="s">
        <v>16</v>
      </c>
    </row>
    <row r="2376" spans="1:5" x14ac:dyDescent="0.3">
      <c r="A2376">
        <v>478</v>
      </c>
      <c r="B2376">
        <v>4322</v>
      </c>
      <c r="C2376" s="2">
        <v>44754</v>
      </c>
      <c r="D2376">
        <v>420.67</v>
      </c>
      <c r="E2376" t="s">
        <v>17</v>
      </c>
    </row>
    <row r="2377" spans="1:5" x14ac:dyDescent="0.3">
      <c r="A2377">
        <v>478</v>
      </c>
      <c r="B2377">
        <v>5107</v>
      </c>
      <c r="C2377" s="2">
        <v>44881</v>
      </c>
      <c r="D2377">
        <v>99.23</v>
      </c>
      <c r="E2377" t="s">
        <v>17</v>
      </c>
    </row>
    <row r="2378" spans="1:5" x14ac:dyDescent="0.3">
      <c r="A2378">
        <v>478</v>
      </c>
      <c r="B2378">
        <v>7591</v>
      </c>
      <c r="C2378" s="2">
        <v>44646</v>
      </c>
      <c r="D2378">
        <v>499.13</v>
      </c>
      <c r="E2378" t="s">
        <v>18</v>
      </c>
    </row>
    <row r="2379" spans="1:5" x14ac:dyDescent="0.3">
      <c r="A2379">
        <v>479</v>
      </c>
      <c r="B2379">
        <v>1185</v>
      </c>
      <c r="C2379" s="2">
        <v>44870</v>
      </c>
      <c r="D2379">
        <v>323.63</v>
      </c>
      <c r="E2379" t="s">
        <v>19</v>
      </c>
    </row>
    <row r="2380" spans="1:5" x14ac:dyDescent="0.3">
      <c r="A2380">
        <v>479</v>
      </c>
      <c r="B2380">
        <v>7770</v>
      </c>
      <c r="C2380" s="2">
        <v>44760</v>
      </c>
      <c r="D2380">
        <v>480.06</v>
      </c>
      <c r="E2380" t="s">
        <v>16</v>
      </c>
    </row>
    <row r="2381" spans="1:5" x14ac:dyDescent="0.3">
      <c r="A2381">
        <v>479</v>
      </c>
      <c r="B2381">
        <v>5575</v>
      </c>
      <c r="C2381" s="2">
        <v>44595</v>
      </c>
      <c r="D2381">
        <v>48.21</v>
      </c>
      <c r="E2381" t="s">
        <v>18</v>
      </c>
    </row>
    <row r="2382" spans="1:5" x14ac:dyDescent="0.3">
      <c r="A2382">
        <v>479</v>
      </c>
      <c r="B2382">
        <v>6483</v>
      </c>
      <c r="C2382" s="2">
        <v>44733</v>
      </c>
      <c r="D2382">
        <v>133.62</v>
      </c>
      <c r="E2382" t="s">
        <v>20</v>
      </c>
    </row>
    <row r="2383" spans="1:5" x14ac:dyDescent="0.3">
      <c r="A2383">
        <v>479</v>
      </c>
      <c r="B2383">
        <v>8870</v>
      </c>
      <c r="C2383" s="2">
        <v>44681</v>
      </c>
      <c r="D2383">
        <v>198.76</v>
      </c>
      <c r="E2383" t="s">
        <v>16</v>
      </c>
    </row>
    <row r="2384" spans="1:5" x14ac:dyDescent="0.3">
      <c r="A2384">
        <v>480</v>
      </c>
      <c r="B2384">
        <v>8073</v>
      </c>
      <c r="C2384" s="2">
        <v>44818</v>
      </c>
      <c r="D2384">
        <v>435.22</v>
      </c>
      <c r="E2384" t="s">
        <v>17</v>
      </c>
    </row>
    <row r="2385" spans="1:5" x14ac:dyDescent="0.3">
      <c r="A2385">
        <v>480</v>
      </c>
      <c r="B2385">
        <v>3152</v>
      </c>
      <c r="C2385" s="2">
        <v>44875</v>
      </c>
      <c r="D2385">
        <v>10.01</v>
      </c>
      <c r="E2385" t="s">
        <v>20</v>
      </c>
    </row>
    <row r="2386" spans="1:5" x14ac:dyDescent="0.3">
      <c r="A2386">
        <v>480</v>
      </c>
      <c r="B2386">
        <v>4996</v>
      </c>
      <c r="C2386" s="2">
        <v>44775</v>
      </c>
      <c r="D2386">
        <v>155.09</v>
      </c>
      <c r="E2386" t="s">
        <v>16</v>
      </c>
    </row>
    <row r="2387" spans="1:5" x14ac:dyDescent="0.3">
      <c r="A2387">
        <v>480</v>
      </c>
      <c r="B2387">
        <v>9431</v>
      </c>
      <c r="C2387" s="2">
        <v>44853</v>
      </c>
      <c r="D2387">
        <v>260.79000000000002</v>
      </c>
      <c r="E2387" t="s">
        <v>20</v>
      </c>
    </row>
    <row r="2388" spans="1:5" x14ac:dyDescent="0.3">
      <c r="A2388">
        <v>480</v>
      </c>
      <c r="B2388">
        <v>8069</v>
      </c>
      <c r="C2388" s="2">
        <v>44655</v>
      </c>
      <c r="D2388">
        <v>193.29</v>
      </c>
      <c r="E2388" t="s">
        <v>17</v>
      </c>
    </row>
    <row r="2389" spans="1:5" x14ac:dyDescent="0.3">
      <c r="A2389">
        <v>480</v>
      </c>
      <c r="B2389">
        <v>3457</v>
      </c>
      <c r="C2389" s="2">
        <v>44767</v>
      </c>
      <c r="D2389">
        <v>212.34</v>
      </c>
      <c r="E2389" t="s">
        <v>19</v>
      </c>
    </row>
    <row r="2390" spans="1:5" x14ac:dyDescent="0.3">
      <c r="A2390">
        <v>480</v>
      </c>
      <c r="B2390">
        <v>8315</v>
      </c>
      <c r="C2390" s="2">
        <v>44885</v>
      </c>
      <c r="D2390">
        <v>52.25</v>
      </c>
      <c r="E2390" t="s">
        <v>17</v>
      </c>
    </row>
    <row r="2391" spans="1:5" x14ac:dyDescent="0.3">
      <c r="A2391">
        <v>480</v>
      </c>
      <c r="B2391">
        <v>2270</v>
      </c>
      <c r="C2391" s="2">
        <v>44788</v>
      </c>
      <c r="D2391">
        <v>32.020000000000003</v>
      </c>
      <c r="E2391" t="s">
        <v>20</v>
      </c>
    </row>
    <row r="2392" spans="1:5" x14ac:dyDescent="0.3">
      <c r="A2392">
        <v>481</v>
      </c>
      <c r="B2392">
        <v>3891</v>
      </c>
      <c r="C2392" s="2">
        <v>44625</v>
      </c>
      <c r="D2392">
        <v>495.85</v>
      </c>
      <c r="E2392" t="s">
        <v>20</v>
      </c>
    </row>
    <row r="2393" spans="1:5" x14ac:dyDescent="0.3">
      <c r="A2393">
        <v>481</v>
      </c>
      <c r="B2393">
        <v>7132</v>
      </c>
      <c r="C2393" s="2">
        <v>44694</v>
      </c>
      <c r="D2393">
        <v>360.91</v>
      </c>
      <c r="E2393" t="s">
        <v>16</v>
      </c>
    </row>
    <row r="2394" spans="1:5" x14ac:dyDescent="0.3">
      <c r="A2394">
        <v>481</v>
      </c>
      <c r="B2394">
        <v>4380</v>
      </c>
      <c r="C2394" s="2">
        <v>44773</v>
      </c>
      <c r="D2394">
        <v>360.79</v>
      </c>
      <c r="E2394" t="s">
        <v>18</v>
      </c>
    </row>
    <row r="2395" spans="1:5" x14ac:dyDescent="0.3">
      <c r="A2395">
        <v>481</v>
      </c>
      <c r="B2395">
        <v>5556</v>
      </c>
      <c r="C2395" s="2">
        <v>44721</v>
      </c>
      <c r="D2395">
        <v>470.23</v>
      </c>
      <c r="E2395" t="s">
        <v>20</v>
      </c>
    </row>
    <row r="2396" spans="1:5" x14ac:dyDescent="0.3">
      <c r="A2396">
        <v>481</v>
      </c>
      <c r="B2396">
        <v>2355</v>
      </c>
      <c r="C2396" s="2">
        <v>44744</v>
      </c>
      <c r="D2396">
        <v>374.18</v>
      </c>
      <c r="E2396" t="s">
        <v>20</v>
      </c>
    </row>
    <row r="2397" spans="1:5" x14ac:dyDescent="0.3">
      <c r="A2397">
        <v>481</v>
      </c>
      <c r="B2397">
        <v>9561</v>
      </c>
      <c r="C2397" s="2">
        <v>44674</v>
      </c>
      <c r="D2397">
        <v>344.98</v>
      </c>
      <c r="E2397" t="s">
        <v>20</v>
      </c>
    </row>
    <row r="2398" spans="1:5" x14ac:dyDescent="0.3">
      <c r="A2398">
        <v>481</v>
      </c>
      <c r="B2398">
        <v>4523</v>
      </c>
      <c r="C2398" s="2">
        <v>44595</v>
      </c>
      <c r="D2398">
        <v>432.99</v>
      </c>
      <c r="E2398" t="s">
        <v>20</v>
      </c>
    </row>
    <row r="2399" spans="1:5" x14ac:dyDescent="0.3">
      <c r="A2399">
        <v>481</v>
      </c>
      <c r="B2399">
        <v>8389</v>
      </c>
      <c r="C2399" s="2">
        <v>44765</v>
      </c>
      <c r="D2399">
        <v>201.52</v>
      </c>
      <c r="E2399" t="s">
        <v>16</v>
      </c>
    </row>
    <row r="2400" spans="1:5" x14ac:dyDescent="0.3">
      <c r="A2400">
        <v>481</v>
      </c>
      <c r="B2400">
        <v>8122</v>
      </c>
      <c r="C2400" s="2">
        <v>44597</v>
      </c>
      <c r="D2400">
        <v>344.59</v>
      </c>
      <c r="E2400" t="s">
        <v>20</v>
      </c>
    </row>
    <row r="2401" spans="1:5" x14ac:dyDescent="0.3">
      <c r="A2401">
        <v>482</v>
      </c>
      <c r="B2401">
        <v>7787</v>
      </c>
      <c r="C2401" s="2">
        <v>44620</v>
      </c>
      <c r="D2401">
        <v>490.59</v>
      </c>
      <c r="E2401" t="s">
        <v>16</v>
      </c>
    </row>
    <row r="2402" spans="1:5" x14ac:dyDescent="0.3">
      <c r="A2402">
        <v>482</v>
      </c>
      <c r="B2402">
        <v>4679</v>
      </c>
      <c r="C2402" s="2">
        <v>44703</v>
      </c>
      <c r="D2402">
        <v>430.42</v>
      </c>
      <c r="E2402" t="s">
        <v>17</v>
      </c>
    </row>
    <row r="2403" spans="1:5" x14ac:dyDescent="0.3">
      <c r="A2403">
        <v>482</v>
      </c>
      <c r="B2403">
        <v>7877</v>
      </c>
      <c r="C2403" s="2">
        <v>44644</v>
      </c>
      <c r="D2403">
        <v>55.8</v>
      </c>
      <c r="E2403" t="s">
        <v>16</v>
      </c>
    </row>
    <row r="2404" spans="1:5" x14ac:dyDescent="0.3">
      <c r="A2404">
        <v>482</v>
      </c>
      <c r="B2404">
        <v>4988</v>
      </c>
      <c r="C2404" s="2">
        <v>44756</v>
      </c>
      <c r="D2404">
        <v>152.47</v>
      </c>
      <c r="E2404" t="s">
        <v>19</v>
      </c>
    </row>
    <row r="2405" spans="1:5" x14ac:dyDescent="0.3">
      <c r="A2405">
        <v>482</v>
      </c>
      <c r="B2405">
        <v>9924</v>
      </c>
      <c r="C2405" s="2">
        <v>44805</v>
      </c>
      <c r="D2405">
        <v>229.55</v>
      </c>
      <c r="E2405" t="s">
        <v>19</v>
      </c>
    </row>
    <row r="2406" spans="1:5" x14ac:dyDescent="0.3">
      <c r="A2406">
        <v>482</v>
      </c>
      <c r="B2406">
        <v>5780</v>
      </c>
      <c r="C2406" s="2">
        <v>44830</v>
      </c>
      <c r="D2406">
        <v>442.22</v>
      </c>
      <c r="E2406" t="s">
        <v>16</v>
      </c>
    </row>
    <row r="2407" spans="1:5" x14ac:dyDescent="0.3">
      <c r="A2407">
        <v>482</v>
      </c>
      <c r="B2407">
        <v>2140</v>
      </c>
      <c r="C2407" s="2">
        <v>44621</v>
      </c>
      <c r="D2407">
        <v>457.4</v>
      </c>
      <c r="E2407" t="s">
        <v>16</v>
      </c>
    </row>
    <row r="2408" spans="1:5" x14ac:dyDescent="0.3">
      <c r="A2408">
        <v>482</v>
      </c>
      <c r="B2408">
        <v>3402</v>
      </c>
      <c r="C2408" s="2">
        <v>44720</v>
      </c>
      <c r="D2408">
        <v>288.08999999999997</v>
      </c>
      <c r="E2408" t="s">
        <v>17</v>
      </c>
    </row>
    <row r="2409" spans="1:5" x14ac:dyDescent="0.3">
      <c r="A2409">
        <v>482</v>
      </c>
      <c r="B2409">
        <v>4497</v>
      </c>
      <c r="C2409" s="2">
        <v>44840</v>
      </c>
      <c r="D2409">
        <v>77.88</v>
      </c>
      <c r="E2409" t="s">
        <v>17</v>
      </c>
    </row>
    <row r="2410" spans="1:5" x14ac:dyDescent="0.3">
      <c r="A2410">
        <v>483</v>
      </c>
      <c r="B2410">
        <v>4780</v>
      </c>
      <c r="C2410" s="2">
        <v>44562</v>
      </c>
      <c r="D2410">
        <v>47.23</v>
      </c>
      <c r="E2410" t="s">
        <v>17</v>
      </c>
    </row>
    <row r="2411" spans="1:5" x14ac:dyDescent="0.3">
      <c r="A2411">
        <v>483</v>
      </c>
      <c r="B2411">
        <v>8732</v>
      </c>
      <c r="C2411" s="2">
        <v>44680</v>
      </c>
      <c r="D2411">
        <v>401.17</v>
      </c>
      <c r="E2411" t="s">
        <v>19</v>
      </c>
    </row>
    <row r="2412" spans="1:5" x14ac:dyDescent="0.3">
      <c r="A2412">
        <v>483</v>
      </c>
      <c r="B2412">
        <v>4399</v>
      </c>
      <c r="C2412" s="2">
        <v>44756</v>
      </c>
      <c r="D2412">
        <v>57.42</v>
      </c>
      <c r="E2412" t="s">
        <v>16</v>
      </c>
    </row>
    <row r="2413" spans="1:5" x14ac:dyDescent="0.3">
      <c r="A2413">
        <v>483</v>
      </c>
      <c r="B2413">
        <v>7651</v>
      </c>
      <c r="C2413" s="2">
        <v>44771</v>
      </c>
      <c r="D2413">
        <v>444.73</v>
      </c>
      <c r="E2413" t="s">
        <v>18</v>
      </c>
    </row>
    <row r="2414" spans="1:5" x14ac:dyDescent="0.3">
      <c r="A2414">
        <v>483</v>
      </c>
      <c r="B2414">
        <v>9650</v>
      </c>
      <c r="C2414" s="2">
        <v>44867</v>
      </c>
      <c r="D2414">
        <v>51.07</v>
      </c>
      <c r="E2414" t="s">
        <v>16</v>
      </c>
    </row>
    <row r="2415" spans="1:5" x14ac:dyDescent="0.3">
      <c r="A2415">
        <v>483</v>
      </c>
      <c r="B2415">
        <v>7205</v>
      </c>
      <c r="C2415" s="2">
        <v>44721</v>
      </c>
      <c r="D2415">
        <v>260.86</v>
      </c>
      <c r="E2415" t="s">
        <v>17</v>
      </c>
    </row>
    <row r="2416" spans="1:5" x14ac:dyDescent="0.3">
      <c r="A2416">
        <v>484</v>
      </c>
      <c r="B2416">
        <v>5854</v>
      </c>
      <c r="C2416" s="2">
        <v>44621</v>
      </c>
      <c r="D2416">
        <v>274.55</v>
      </c>
      <c r="E2416" t="s">
        <v>19</v>
      </c>
    </row>
    <row r="2417" spans="1:5" x14ac:dyDescent="0.3">
      <c r="A2417">
        <v>484</v>
      </c>
      <c r="B2417">
        <v>5373</v>
      </c>
      <c r="C2417" s="2">
        <v>44811</v>
      </c>
      <c r="D2417">
        <v>73.819999999999993</v>
      </c>
      <c r="E2417" t="s">
        <v>19</v>
      </c>
    </row>
    <row r="2418" spans="1:5" x14ac:dyDescent="0.3">
      <c r="A2418">
        <v>484</v>
      </c>
      <c r="B2418">
        <v>2082</v>
      </c>
      <c r="C2418" s="2">
        <v>44782</v>
      </c>
      <c r="D2418">
        <v>50.02</v>
      </c>
      <c r="E2418" t="s">
        <v>17</v>
      </c>
    </row>
    <row r="2419" spans="1:5" x14ac:dyDescent="0.3">
      <c r="A2419">
        <v>484</v>
      </c>
      <c r="B2419">
        <v>6632</v>
      </c>
      <c r="C2419" s="2">
        <v>44789</v>
      </c>
      <c r="D2419">
        <v>44.59</v>
      </c>
      <c r="E2419" t="s">
        <v>16</v>
      </c>
    </row>
    <row r="2420" spans="1:5" x14ac:dyDescent="0.3">
      <c r="A2420">
        <v>484</v>
      </c>
      <c r="B2420">
        <v>5659</v>
      </c>
      <c r="C2420" s="2">
        <v>44881</v>
      </c>
      <c r="D2420">
        <v>478.79</v>
      </c>
      <c r="E2420" t="s">
        <v>19</v>
      </c>
    </row>
    <row r="2421" spans="1:5" x14ac:dyDescent="0.3">
      <c r="A2421">
        <v>484</v>
      </c>
      <c r="B2421">
        <v>1567</v>
      </c>
      <c r="C2421" s="2">
        <v>44798</v>
      </c>
      <c r="D2421">
        <v>52.17</v>
      </c>
      <c r="E2421" t="s">
        <v>17</v>
      </c>
    </row>
    <row r="2422" spans="1:5" x14ac:dyDescent="0.3">
      <c r="A2422">
        <v>484</v>
      </c>
      <c r="B2422">
        <v>7364</v>
      </c>
      <c r="C2422" s="2">
        <v>44614</v>
      </c>
      <c r="D2422">
        <v>14.45</v>
      </c>
      <c r="E2422" t="s">
        <v>19</v>
      </c>
    </row>
    <row r="2423" spans="1:5" x14ac:dyDescent="0.3">
      <c r="A2423">
        <v>485</v>
      </c>
      <c r="B2423">
        <v>9621</v>
      </c>
      <c r="C2423" s="2">
        <v>44915</v>
      </c>
      <c r="D2423">
        <v>490.33</v>
      </c>
      <c r="E2423" t="s">
        <v>19</v>
      </c>
    </row>
    <row r="2424" spans="1:5" x14ac:dyDescent="0.3">
      <c r="A2424">
        <v>485</v>
      </c>
      <c r="B2424">
        <v>3756</v>
      </c>
      <c r="C2424" s="2">
        <v>44806</v>
      </c>
      <c r="D2424">
        <v>217.33</v>
      </c>
      <c r="E2424" t="s">
        <v>20</v>
      </c>
    </row>
    <row r="2425" spans="1:5" x14ac:dyDescent="0.3">
      <c r="A2425">
        <v>485</v>
      </c>
      <c r="B2425">
        <v>6277</v>
      </c>
      <c r="C2425" s="2">
        <v>44817</v>
      </c>
      <c r="D2425">
        <v>408.97</v>
      </c>
      <c r="E2425" t="s">
        <v>17</v>
      </c>
    </row>
    <row r="2426" spans="1:5" x14ac:dyDescent="0.3">
      <c r="A2426">
        <v>485</v>
      </c>
      <c r="B2426">
        <v>4508</v>
      </c>
      <c r="C2426" s="2">
        <v>44615</v>
      </c>
      <c r="D2426">
        <v>130.05000000000001</v>
      </c>
      <c r="E2426" t="s">
        <v>16</v>
      </c>
    </row>
    <row r="2427" spans="1:5" x14ac:dyDescent="0.3">
      <c r="A2427">
        <v>485</v>
      </c>
      <c r="B2427">
        <v>2895</v>
      </c>
      <c r="C2427" s="2">
        <v>44712</v>
      </c>
      <c r="D2427">
        <v>446.45</v>
      </c>
      <c r="E2427" t="s">
        <v>19</v>
      </c>
    </row>
    <row r="2428" spans="1:5" x14ac:dyDescent="0.3">
      <c r="A2428">
        <v>485</v>
      </c>
      <c r="B2428">
        <v>6001</v>
      </c>
      <c r="C2428" s="2">
        <v>44718</v>
      </c>
      <c r="D2428">
        <v>20.84</v>
      </c>
      <c r="E2428" t="s">
        <v>18</v>
      </c>
    </row>
    <row r="2429" spans="1:5" x14ac:dyDescent="0.3">
      <c r="A2429">
        <v>485</v>
      </c>
      <c r="B2429">
        <v>6302</v>
      </c>
      <c r="C2429" s="2">
        <v>44668</v>
      </c>
      <c r="D2429">
        <v>415.74</v>
      </c>
      <c r="E2429" t="s">
        <v>20</v>
      </c>
    </row>
    <row r="2430" spans="1:5" x14ac:dyDescent="0.3">
      <c r="A2430">
        <v>486</v>
      </c>
      <c r="B2430">
        <v>8258</v>
      </c>
      <c r="C2430" s="2">
        <v>44866</v>
      </c>
      <c r="D2430">
        <v>256.77</v>
      </c>
      <c r="E2430" t="s">
        <v>19</v>
      </c>
    </row>
    <row r="2431" spans="1:5" x14ac:dyDescent="0.3">
      <c r="A2431">
        <v>486</v>
      </c>
      <c r="B2431">
        <v>9349</v>
      </c>
      <c r="C2431" s="2">
        <v>44797</v>
      </c>
      <c r="D2431">
        <v>83.77</v>
      </c>
      <c r="E2431" t="s">
        <v>16</v>
      </c>
    </row>
    <row r="2432" spans="1:5" x14ac:dyDescent="0.3">
      <c r="A2432">
        <v>486</v>
      </c>
      <c r="B2432">
        <v>5581</v>
      </c>
      <c r="C2432" s="2">
        <v>44655</v>
      </c>
      <c r="D2432">
        <v>188.27</v>
      </c>
      <c r="E2432" t="s">
        <v>18</v>
      </c>
    </row>
    <row r="2433" spans="1:5" x14ac:dyDescent="0.3">
      <c r="A2433">
        <v>486</v>
      </c>
      <c r="B2433">
        <v>7501</v>
      </c>
      <c r="C2433" s="2">
        <v>44658</v>
      </c>
      <c r="D2433">
        <v>229.92</v>
      </c>
      <c r="E2433" t="s">
        <v>18</v>
      </c>
    </row>
    <row r="2434" spans="1:5" x14ac:dyDescent="0.3">
      <c r="A2434">
        <v>487</v>
      </c>
      <c r="B2434">
        <v>4451</v>
      </c>
      <c r="C2434" s="2">
        <v>44919</v>
      </c>
      <c r="D2434">
        <v>148.61000000000001</v>
      </c>
      <c r="E2434" t="s">
        <v>20</v>
      </c>
    </row>
    <row r="2435" spans="1:5" x14ac:dyDescent="0.3">
      <c r="A2435">
        <v>487</v>
      </c>
      <c r="B2435">
        <v>2240</v>
      </c>
      <c r="C2435" s="2">
        <v>44636</v>
      </c>
      <c r="D2435">
        <v>440.31</v>
      </c>
      <c r="E2435" t="s">
        <v>18</v>
      </c>
    </row>
    <row r="2436" spans="1:5" x14ac:dyDescent="0.3">
      <c r="A2436">
        <v>487</v>
      </c>
      <c r="B2436">
        <v>5031</v>
      </c>
      <c r="C2436" s="2">
        <v>44660</v>
      </c>
      <c r="D2436">
        <v>251.86</v>
      </c>
      <c r="E2436" t="s">
        <v>17</v>
      </c>
    </row>
    <row r="2437" spans="1:5" x14ac:dyDescent="0.3">
      <c r="A2437">
        <v>487</v>
      </c>
      <c r="B2437">
        <v>3075</v>
      </c>
      <c r="C2437" s="2">
        <v>44759</v>
      </c>
      <c r="D2437">
        <v>49.9</v>
      </c>
      <c r="E2437" t="s">
        <v>18</v>
      </c>
    </row>
    <row r="2438" spans="1:5" x14ac:dyDescent="0.3">
      <c r="A2438">
        <v>487</v>
      </c>
      <c r="B2438">
        <v>5982</v>
      </c>
      <c r="C2438" s="2">
        <v>44652</v>
      </c>
      <c r="D2438">
        <v>264.33999999999997</v>
      </c>
      <c r="E2438" t="s">
        <v>16</v>
      </c>
    </row>
    <row r="2439" spans="1:5" x14ac:dyDescent="0.3">
      <c r="A2439">
        <v>487</v>
      </c>
      <c r="B2439">
        <v>7755</v>
      </c>
      <c r="C2439" s="2">
        <v>44656</v>
      </c>
      <c r="D2439">
        <v>300.58999999999997</v>
      </c>
      <c r="E2439" t="s">
        <v>20</v>
      </c>
    </row>
    <row r="2440" spans="1:5" x14ac:dyDescent="0.3">
      <c r="A2440">
        <v>487</v>
      </c>
      <c r="B2440">
        <v>2714</v>
      </c>
      <c r="C2440" s="2">
        <v>44765</v>
      </c>
      <c r="D2440">
        <v>168.62</v>
      </c>
      <c r="E2440" t="s">
        <v>16</v>
      </c>
    </row>
    <row r="2441" spans="1:5" x14ac:dyDescent="0.3">
      <c r="A2441">
        <v>488</v>
      </c>
      <c r="B2441">
        <v>2055</v>
      </c>
      <c r="C2441" s="2">
        <v>44833</v>
      </c>
      <c r="D2441">
        <v>393.84</v>
      </c>
      <c r="E2441" t="s">
        <v>20</v>
      </c>
    </row>
    <row r="2442" spans="1:5" x14ac:dyDescent="0.3">
      <c r="A2442">
        <v>489</v>
      </c>
      <c r="B2442">
        <v>6648</v>
      </c>
      <c r="C2442" s="2">
        <v>44781</v>
      </c>
      <c r="D2442">
        <v>200.29</v>
      </c>
      <c r="E2442" t="s">
        <v>18</v>
      </c>
    </row>
    <row r="2443" spans="1:5" x14ac:dyDescent="0.3">
      <c r="A2443">
        <v>489</v>
      </c>
      <c r="B2443">
        <v>6363</v>
      </c>
      <c r="C2443" s="2">
        <v>44752</v>
      </c>
      <c r="D2443">
        <v>244.19</v>
      </c>
      <c r="E2443" t="s">
        <v>17</v>
      </c>
    </row>
    <row r="2444" spans="1:5" x14ac:dyDescent="0.3">
      <c r="A2444">
        <v>489</v>
      </c>
      <c r="B2444">
        <v>6956</v>
      </c>
      <c r="C2444" s="2">
        <v>44592</v>
      </c>
      <c r="D2444">
        <v>299.42</v>
      </c>
      <c r="E2444" t="s">
        <v>19</v>
      </c>
    </row>
    <row r="2445" spans="1:5" x14ac:dyDescent="0.3">
      <c r="A2445">
        <v>489</v>
      </c>
      <c r="B2445">
        <v>9777</v>
      </c>
      <c r="C2445" s="2">
        <v>44758</v>
      </c>
      <c r="D2445">
        <v>146.33000000000001</v>
      </c>
      <c r="E2445" t="s">
        <v>19</v>
      </c>
    </row>
    <row r="2446" spans="1:5" x14ac:dyDescent="0.3">
      <c r="A2446">
        <v>489</v>
      </c>
      <c r="B2446">
        <v>9594</v>
      </c>
      <c r="C2446" s="2">
        <v>44661</v>
      </c>
      <c r="D2446">
        <v>179.34</v>
      </c>
      <c r="E2446" t="s">
        <v>17</v>
      </c>
    </row>
    <row r="2447" spans="1:5" x14ac:dyDescent="0.3">
      <c r="A2447">
        <v>489</v>
      </c>
      <c r="B2447">
        <v>1688</v>
      </c>
      <c r="C2447" s="2">
        <v>44885</v>
      </c>
      <c r="D2447">
        <v>31.54</v>
      </c>
      <c r="E2447" t="s">
        <v>17</v>
      </c>
    </row>
    <row r="2448" spans="1:5" x14ac:dyDescent="0.3">
      <c r="A2448">
        <v>490</v>
      </c>
      <c r="B2448">
        <v>1793</v>
      </c>
      <c r="C2448" s="2">
        <v>44747</v>
      </c>
      <c r="D2448">
        <v>429.84</v>
      </c>
      <c r="E2448" t="s">
        <v>16</v>
      </c>
    </row>
    <row r="2449" spans="1:5" x14ac:dyDescent="0.3">
      <c r="A2449">
        <v>490</v>
      </c>
      <c r="B2449">
        <v>8844</v>
      </c>
      <c r="C2449" s="2">
        <v>44885</v>
      </c>
      <c r="D2449">
        <v>201.81</v>
      </c>
      <c r="E2449" t="s">
        <v>18</v>
      </c>
    </row>
    <row r="2450" spans="1:5" x14ac:dyDescent="0.3">
      <c r="A2450">
        <v>490</v>
      </c>
      <c r="B2450">
        <v>9906</v>
      </c>
      <c r="C2450" s="2">
        <v>44823</v>
      </c>
      <c r="D2450">
        <v>243.89</v>
      </c>
      <c r="E2450" t="s">
        <v>19</v>
      </c>
    </row>
    <row r="2451" spans="1:5" x14ac:dyDescent="0.3">
      <c r="A2451">
        <v>490</v>
      </c>
      <c r="B2451">
        <v>6315</v>
      </c>
      <c r="C2451" s="2">
        <v>44669</v>
      </c>
      <c r="D2451">
        <v>440.97</v>
      </c>
      <c r="E2451" t="s">
        <v>17</v>
      </c>
    </row>
    <row r="2452" spans="1:5" x14ac:dyDescent="0.3">
      <c r="A2452">
        <v>490</v>
      </c>
      <c r="B2452">
        <v>8479</v>
      </c>
      <c r="C2452" s="2">
        <v>44882</v>
      </c>
      <c r="D2452">
        <v>447.54</v>
      </c>
      <c r="E2452" t="s">
        <v>18</v>
      </c>
    </row>
    <row r="2453" spans="1:5" x14ac:dyDescent="0.3">
      <c r="A2453">
        <v>490</v>
      </c>
      <c r="B2453">
        <v>6879</v>
      </c>
      <c r="C2453" s="2">
        <v>44778</v>
      </c>
      <c r="D2453">
        <v>278.70999999999998</v>
      </c>
      <c r="E2453" t="s">
        <v>20</v>
      </c>
    </row>
    <row r="2454" spans="1:5" x14ac:dyDescent="0.3">
      <c r="A2454">
        <v>490</v>
      </c>
      <c r="B2454">
        <v>7376</v>
      </c>
      <c r="C2454" s="2">
        <v>44858</v>
      </c>
      <c r="D2454">
        <v>20.32</v>
      </c>
      <c r="E2454" t="s">
        <v>19</v>
      </c>
    </row>
    <row r="2455" spans="1:5" x14ac:dyDescent="0.3">
      <c r="A2455">
        <v>491</v>
      </c>
      <c r="B2455">
        <v>9081</v>
      </c>
      <c r="C2455" s="2">
        <v>44851</v>
      </c>
      <c r="D2455">
        <v>229.11</v>
      </c>
      <c r="E2455" t="s">
        <v>20</v>
      </c>
    </row>
    <row r="2456" spans="1:5" x14ac:dyDescent="0.3">
      <c r="A2456">
        <v>491</v>
      </c>
      <c r="B2456">
        <v>9297</v>
      </c>
      <c r="C2456" s="2">
        <v>44656</v>
      </c>
      <c r="D2456">
        <v>177.72</v>
      </c>
      <c r="E2456" t="s">
        <v>19</v>
      </c>
    </row>
    <row r="2457" spans="1:5" x14ac:dyDescent="0.3">
      <c r="A2457">
        <v>491</v>
      </c>
      <c r="B2457">
        <v>3707</v>
      </c>
      <c r="C2457" s="2">
        <v>44698</v>
      </c>
      <c r="D2457">
        <v>146.84</v>
      </c>
      <c r="E2457" t="s">
        <v>18</v>
      </c>
    </row>
    <row r="2458" spans="1:5" x14ac:dyDescent="0.3">
      <c r="A2458">
        <v>491</v>
      </c>
      <c r="B2458">
        <v>5482</v>
      </c>
      <c r="C2458" s="2">
        <v>44697</v>
      </c>
      <c r="D2458">
        <v>458.4</v>
      </c>
      <c r="E2458" t="s">
        <v>18</v>
      </c>
    </row>
    <row r="2459" spans="1:5" x14ac:dyDescent="0.3">
      <c r="A2459">
        <v>491</v>
      </c>
      <c r="B2459">
        <v>2912</v>
      </c>
      <c r="C2459" s="2">
        <v>44689</v>
      </c>
      <c r="D2459">
        <v>418.44</v>
      </c>
      <c r="E2459" t="s">
        <v>18</v>
      </c>
    </row>
    <row r="2460" spans="1:5" x14ac:dyDescent="0.3">
      <c r="A2460">
        <v>491</v>
      </c>
      <c r="B2460">
        <v>3442</v>
      </c>
      <c r="C2460" s="2">
        <v>44872</v>
      </c>
      <c r="D2460">
        <v>52.61</v>
      </c>
      <c r="E2460" t="s">
        <v>16</v>
      </c>
    </row>
    <row r="2461" spans="1:5" x14ac:dyDescent="0.3">
      <c r="A2461">
        <v>492</v>
      </c>
      <c r="B2461">
        <v>2319</v>
      </c>
      <c r="C2461" s="2">
        <v>44769</v>
      </c>
      <c r="D2461">
        <v>414.38</v>
      </c>
      <c r="E2461" t="s">
        <v>20</v>
      </c>
    </row>
    <row r="2462" spans="1:5" x14ac:dyDescent="0.3">
      <c r="A2462">
        <v>492</v>
      </c>
      <c r="B2462">
        <v>5456</v>
      </c>
      <c r="C2462" s="2">
        <v>44861</v>
      </c>
      <c r="D2462">
        <v>165.88</v>
      </c>
      <c r="E2462" t="s">
        <v>19</v>
      </c>
    </row>
    <row r="2463" spans="1:5" x14ac:dyDescent="0.3">
      <c r="A2463">
        <v>492</v>
      </c>
      <c r="B2463">
        <v>5500</v>
      </c>
      <c r="C2463" s="2">
        <v>44914</v>
      </c>
      <c r="D2463">
        <v>258.36</v>
      </c>
      <c r="E2463" t="s">
        <v>17</v>
      </c>
    </row>
    <row r="2464" spans="1:5" x14ac:dyDescent="0.3">
      <c r="A2464">
        <v>492</v>
      </c>
      <c r="B2464">
        <v>8116</v>
      </c>
      <c r="C2464" s="2">
        <v>44636</v>
      </c>
      <c r="D2464">
        <v>442.45</v>
      </c>
      <c r="E2464" t="s">
        <v>17</v>
      </c>
    </row>
    <row r="2465" spans="1:5" x14ac:dyDescent="0.3">
      <c r="A2465">
        <v>492</v>
      </c>
      <c r="B2465">
        <v>6162</v>
      </c>
      <c r="C2465" s="2">
        <v>44781</v>
      </c>
      <c r="D2465">
        <v>210.73</v>
      </c>
      <c r="E2465" t="s">
        <v>19</v>
      </c>
    </row>
    <row r="2466" spans="1:5" x14ac:dyDescent="0.3">
      <c r="A2466">
        <v>493</v>
      </c>
      <c r="B2466">
        <v>6296</v>
      </c>
      <c r="C2466" s="2">
        <v>44694</v>
      </c>
      <c r="D2466">
        <v>163.38999999999999</v>
      </c>
      <c r="E2466" t="s">
        <v>16</v>
      </c>
    </row>
    <row r="2467" spans="1:5" x14ac:dyDescent="0.3">
      <c r="A2467">
        <v>493</v>
      </c>
      <c r="B2467">
        <v>4406</v>
      </c>
      <c r="C2467" s="2">
        <v>44648</v>
      </c>
      <c r="D2467">
        <v>341.31</v>
      </c>
      <c r="E2467" t="s">
        <v>18</v>
      </c>
    </row>
    <row r="2468" spans="1:5" x14ac:dyDescent="0.3">
      <c r="A2468">
        <v>493</v>
      </c>
      <c r="B2468">
        <v>4327</v>
      </c>
      <c r="C2468" s="2">
        <v>44865</v>
      </c>
      <c r="D2468">
        <v>424.29</v>
      </c>
      <c r="E2468" t="s">
        <v>16</v>
      </c>
    </row>
    <row r="2469" spans="1:5" x14ac:dyDescent="0.3">
      <c r="A2469">
        <v>493</v>
      </c>
      <c r="B2469">
        <v>4141</v>
      </c>
      <c r="C2469" s="2">
        <v>44897</v>
      </c>
      <c r="D2469">
        <v>47.01</v>
      </c>
      <c r="E2469" t="s">
        <v>20</v>
      </c>
    </row>
    <row r="2470" spans="1:5" x14ac:dyDescent="0.3">
      <c r="A2470">
        <v>494</v>
      </c>
      <c r="B2470">
        <v>4849</v>
      </c>
      <c r="C2470" s="2">
        <v>44712</v>
      </c>
      <c r="D2470">
        <v>269.73</v>
      </c>
      <c r="E2470" t="s">
        <v>16</v>
      </c>
    </row>
    <row r="2471" spans="1:5" x14ac:dyDescent="0.3">
      <c r="A2471">
        <v>495</v>
      </c>
      <c r="B2471">
        <v>5986</v>
      </c>
      <c r="C2471" s="2">
        <v>44903</v>
      </c>
      <c r="D2471">
        <v>406.87</v>
      </c>
      <c r="E2471" t="s">
        <v>17</v>
      </c>
    </row>
    <row r="2472" spans="1:5" x14ac:dyDescent="0.3">
      <c r="A2472">
        <v>495</v>
      </c>
      <c r="B2472">
        <v>5181</v>
      </c>
      <c r="C2472" s="2">
        <v>44636</v>
      </c>
      <c r="D2472">
        <v>219.8</v>
      </c>
      <c r="E2472" t="s">
        <v>16</v>
      </c>
    </row>
    <row r="2473" spans="1:5" x14ac:dyDescent="0.3">
      <c r="A2473">
        <v>495</v>
      </c>
      <c r="B2473">
        <v>5895</v>
      </c>
      <c r="C2473" s="2">
        <v>44598</v>
      </c>
      <c r="D2473">
        <v>257.64</v>
      </c>
      <c r="E2473" t="s">
        <v>19</v>
      </c>
    </row>
    <row r="2474" spans="1:5" x14ac:dyDescent="0.3">
      <c r="A2474">
        <v>495</v>
      </c>
      <c r="B2474">
        <v>7074</v>
      </c>
      <c r="C2474" s="2">
        <v>44661</v>
      </c>
      <c r="D2474">
        <v>257.56</v>
      </c>
      <c r="E2474" t="s">
        <v>18</v>
      </c>
    </row>
    <row r="2475" spans="1:5" x14ac:dyDescent="0.3">
      <c r="A2475">
        <v>495</v>
      </c>
      <c r="B2475">
        <v>9948</v>
      </c>
      <c r="C2475" s="2">
        <v>44849</v>
      </c>
      <c r="D2475">
        <v>224.81</v>
      </c>
      <c r="E2475" t="s">
        <v>18</v>
      </c>
    </row>
    <row r="2476" spans="1:5" x14ac:dyDescent="0.3">
      <c r="A2476">
        <v>495</v>
      </c>
      <c r="B2476">
        <v>2601</v>
      </c>
      <c r="C2476" s="2">
        <v>44719</v>
      </c>
      <c r="D2476">
        <v>371.46</v>
      </c>
      <c r="E2476" t="s">
        <v>20</v>
      </c>
    </row>
    <row r="2477" spans="1:5" x14ac:dyDescent="0.3">
      <c r="A2477">
        <v>496</v>
      </c>
      <c r="B2477">
        <v>8560</v>
      </c>
      <c r="C2477" s="2">
        <v>44668</v>
      </c>
      <c r="D2477">
        <v>104.08</v>
      </c>
      <c r="E2477" t="s">
        <v>20</v>
      </c>
    </row>
    <row r="2478" spans="1:5" x14ac:dyDescent="0.3">
      <c r="A2478">
        <v>496</v>
      </c>
      <c r="B2478">
        <v>9535</v>
      </c>
      <c r="C2478" s="2">
        <v>44703</v>
      </c>
      <c r="D2478">
        <v>112.71</v>
      </c>
      <c r="E2478" t="s">
        <v>19</v>
      </c>
    </row>
    <row r="2479" spans="1:5" x14ac:dyDescent="0.3">
      <c r="A2479">
        <v>497</v>
      </c>
      <c r="B2479">
        <v>9373</v>
      </c>
      <c r="C2479" s="2">
        <v>44811</v>
      </c>
      <c r="D2479">
        <v>423.73</v>
      </c>
      <c r="E2479" t="s">
        <v>17</v>
      </c>
    </row>
    <row r="2480" spans="1:5" x14ac:dyDescent="0.3">
      <c r="A2480">
        <v>497</v>
      </c>
      <c r="B2480">
        <v>9366</v>
      </c>
      <c r="C2480" s="2">
        <v>44650</v>
      </c>
      <c r="D2480">
        <v>104.52</v>
      </c>
      <c r="E2480" t="s">
        <v>16</v>
      </c>
    </row>
    <row r="2481" spans="1:5" x14ac:dyDescent="0.3">
      <c r="A2481">
        <v>497</v>
      </c>
      <c r="B2481">
        <v>3496</v>
      </c>
      <c r="C2481" s="2">
        <v>44793</v>
      </c>
      <c r="D2481">
        <v>342.02</v>
      </c>
      <c r="E2481" t="s">
        <v>16</v>
      </c>
    </row>
    <row r="2482" spans="1:5" x14ac:dyDescent="0.3">
      <c r="A2482">
        <v>497</v>
      </c>
      <c r="B2482">
        <v>1139</v>
      </c>
      <c r="C2482" s="2">
        <v>44774</v>
      </c>
      <c r="D2482">
        <v>97.06</v>
      </c>
      <c r="E2482" t="s">
        <v>18</v>
      </c>
    </row>
    <row r="2483" spans="1:5" x14ac:dyDescent="0.3">
      <c r="A2483">
        <v>497</v>
      </c>
      <c r="B2483">
        <v>8683</v>
      </c>
      <c r="C2483" s="2">
        <v>44786</v>
      </c>
      <c r="D2483">
        <v>135.77000000000001</v>
      </c>
      <c r="E2483" t="s">
        <v>19</v>
      </c>
    </row>
    <row r="2484" spans="1:5" x14ac:dyDescent="0.3">
      <c r="A2484">
        <v>497</v>
      </c>
      <c r="B2484">
        <v>1420</v>
      </c>
      <c r="C2484" s="2">
        <v>44909</v>
      </c>
      <c r="D2484">
        <v>451.67</v>
      </c>
      <c r="E2484" t="s">
        <v>18</v>
      </c>
    </row>
    <row r="2485" spans="1:5" x14ac:dyDescent="0.3">
      <c r="A2485">
        <v>498</v>
      </c>
      <c r="B2485">
        <v>4546</v>
      </c>
      <c r="C2485" s="2">
        <v>44583</v>
      </c>
      <c r="D2485">
        <v>438.01</v>
      </c>
      <c r="E2485" t="s">
        <v>18</v>
      </c>
    </row>
    <row r="2486" spans="1:5" x14ac:dyDescent="0.3">
      <c r="A2486">
        <v>498</v>
      </c>
      <c r="B2486">
        <v>1206</v>
      </c>
      <c r="C2486" s="2">
        <v>44765</v>
      </c>
      <c r="D2486">
        <v>325.89999999999998</v>
      </c>
      <c r="E2486" t="s">
        <v>20</v>
      </c>
    </row>
    <row r="2487" spans="1:5" x14ac:dyDescent="0.3">
      <c r="A2487">
        <v>499</v>
      </c>
      <c r="B2487">
        <v>1082</v>
      </c>
      <c r="C2487" s="2">
        <v>44891</v>
      </c>
      <c r="D2487">
        <v>123.1</v>
      </c>
      <c r="E2487" t="s">
        <v>17</v>
      </c>
    </row>
    <row r="2488" spans="1:5" x14ac:dyDescent="0.3">
      <c r="A2488">
        <v>499</v>
      </c>
      <c r="B2488">
        <v>6560</v>
      </c>
      <c r="C2488" s="2">
        <v>44843</v>
      </c>
      <c r="D2488">
        <v>335.67</v>
      </c>
      <c r="E2488" t="s">
        <v>20</v>
      </c>
    </row>
    <row r="2489" spans="1:5" x14ac:dyDescent="0.3">
      <c r="A2489">
        <v>500</v>
      </c>
      <c r="B2489">
        <v>7054</v>
      </c>
      <c r="C2489" s="2">
        <v>44630</v>
      </c>
      <c r="D2489">
        <v>28.92</v>
      </c>
      <c r="E2489" t="s">
        <v>17</v>
      </c>
    </row>
    <row r="2490" spans="1:5" x14ac:dyDescent="0.3">
      <c r="A2490">
        <v>500</v>
      </c>
      <c r="B2490">
        <v>5961</v>
      </c>
      <c r="C2490" s="2">
        <v>44849</v>
      </c>
      <c r="D2490">
        <v>285.66000000000003</v>
      </c>
      <c r="E2490" t="s">
        <v>20</v>
      </c>
    </row>
    <row r="2491" spans="1:5" x14ac:dyDescent="0.3">
      <c r="A2491">
        <v>500</v>
      </c>
      <c r="B2491">
        <v>2462</v>
      </c>
      <c r="C2491" s="2">
        <v>44805</v>
      </c>
      <c r="D2491">
        <v>303.3</v>
      </c>
      <c r="E2491" t="s">
        <v>18</v>
      </c>
    </row>
    <row r="2492" spans="1:5" x14ac:dyDescent="0.3">
      <c r="A2492">
        <v>500</v>
      </c>
      <c r="B2492">
        <v>1023</v>
      </c>
      <c r="C2492" s="2">
        <v>44633</v>
      </c>
      <c r="D2492">
        <v>194.12</v>
      </c>
      <c r="E2492" t="s">
        <v>18</v>
      </c>
    </row>
    <row r="2493" spans="1:5" x14ac:dyDescent="0.3">
      <c r="A2493">
        <v>500</v>
      </c>
      <c r="B2493">
        <v>3378</v>
      </c>
      <c r="C2493" s="2">
        <v>44824</v>
      </c>
      <c r="D2493">
        <v>439.24</v>
      </c>
      <c r="E2493" t="s">
        <v>19</v>
      </c>
    </row>
    <row r="2494" spans="1:5" x14ac:dyDescent="0.3">
      <c r="A2494">
        <v>500</v>
      </c>
      <c r="B2494">
        <v>5575</v>
      </c>
      <c r="C2494" s="2">
        <v>44727</v>
      </c>
      <c r="D2494">
        <v>54.28</v>
      </c>
      <c r="E2494" t="s">
        <v>16</v>
      </c>
    </row>
    <row r="2495" spans="1:5" x14ac:dyDescent="0.3">
      <c r="A2495">
        <v>500</v>
      </c>
      <c r="B2495">
        <v>9433</v>
      </c>
      <c r="C2495" s="2">
        <v>44862</v>
      </c>
      <c r="D2495">
        <v>183.5</v>
      </c>
      <c r="E2495" t="s">
        <v>18</v>
      </c>
    </row>
    <row r="2496" spans="1:5" x14ac:dyDescent="0.3">
      <c r="A2496">
        <v>500</v>
      </c>
      <c r="B2496">
        <v>5755</v>
      </c>
      <c r="C2496" s="2">
        <v>44850</v>
      </c>
      <c r="D2496">
        <v>475.94</v>
      </c>
      <c r="E2496" t="s">
        <v>17</v>
      </c>
    </row>
    <row r="2497" spans="1:5" x14ac:dyDescent="0.3">
      <c r="A2497">
        <v>500</v>
      </c>
      <c r="B2497">
        <v>5911</v>
      </c>
      <c r="C2497" s="2">
        <v>44686</v>
      </c>
      <c r="D2497">
        <v>464.26</v>
      </c>
      <c r="E2497" t="s">
        <v>17</v>
      </c>
    </row>
    <row r="2498" spans="1:5" x14ac:dyDescent="0.3">
      <c r="A2498">
        <v>501</v>
      </c>
      <c r="B2498">
        <v>2209</v>
      </c>
      <c r="C2498" s="2">
        <v>44767</v>
      </c>
      <c r="D2498">
        <v>46.2</v>
      </c>
      <c r="E2498" t="s">
        <v>16</v>
      </c>
    </row>
    <row r="2499" spans="1:5" x14ac:dyDescent="0.3">
      <c r="A2499">
        <v>501</v>
      </c>
      <c r="B2499">
        <v>5450</v>
      </c>
      <c r="C2499" s="2">
        <v>44924</v>
      </c>
      <c r="D2499">
        <v>52.75</v>
      </c>
      <c r="E2499" t="s">
        <v>19</v>
      </c>
    </row>
    <row r="2500" spans="1:5" x14ac:dyDescent="0.3">
      <c r="A2500">
        <v>501</v>
      </c>
      <c r="B2500">
        <v>8772</v>
      </c>
      <c r="C2500" s="2">
        <v>44751</v>
      </c>
      <c r="D2500">
        <v>64.790000000000006</v>
      </c>
      <c r="E2500" t="s">
        <v>16</v>
      </c>
    </row>
    <row r="2501" spans="1:5" x14ac:dyDescent="0.3">
      <c r="A2501">
        <v>501</v>
      </c>
      <c r="B2501">
        <v>2851</v>
      </c>
      <c r="C2501" s="2">
        <v>44599</v>
      </c>
      <c r="D2501">
        <v>90.9</v>
      </c>
      <c r="E2501" t="s">
        <v>17</v>
      </c>
    </row>
    <row r="2502" spans="1:5" x14ac:dyDescent="0.3">
      <c r="A2502">
        <v>501</v>
      </c>
      <c r="B2502">
        <v>5389</v>
      </c>
      <c r="C2502" s="2">
        <v>44740</v>
      </c>
      <c r="D2502">
        <v>344.81</v>
      </c>
      <c r="E2502" t="s">
        <v>20</v>
      </c>
    </row>
    <row r="2503" spans="1:5" x14ac:dyDescent="0.3">
      <c r="A2503">
        <v>501</v>
      </c>
      <c r="B2503">
        <v>3224</v>
      </c>
      <c r="C2503" s="2">
        <v>44615</v>
      </c>
      <c r="D2503">
        <v>266.02</v>
      </c>
      <c r="E2503" t="s">
        <v>16</v>
      </c>
    </row>
    <row r="2504" spans="1:5" x14ac:dyDescent="0.3">
      <c r="A2504">
        <v>501</v>
      </c>
      <c r="B2504">
        <v>1133</v>
      </c>
      <c r="C2504" s="2">
        <v>44654</v>
      </c>
      <c r="D2504">
        <v>13.43</v>
      </c>
      <c r="E2504" t="s">
        <v>18</v>
      </c>
    </row>
    <row r="2505" spans="1:5" x14ac:dyDescent="0.3">
      <c r="A2505">
        <v>501</v>
      </c>
      <c r="B2505">
        <v>3677</v>
      </c>
      <c r="C2505" s="2">
        <v>44907</v>
      </c>
      <c r="D2505">
        <v>438.28</v>
      </c>
      <c r="E2505" t="s">
        <v>16</v>
      </c>
    </row>
    <row r="2506" spans="1:5" x14ac:dyDescent="0.3">
      <c r="A2506">
        <v>502</v>
      </c>
      <c r="B2506">
        <v>6738</v>
      </c>
      <c r="C2506" s="2">
        <v>44863</v>
      </c>
      <c r="D2506">
        <v>59.75</v>
      </c>
      <c r="E2506" t="s">
        <v>18</v>
      </c>
    </row>
    <row r="2507" spans="1:5" x14ac:dyDescent="0.3">
      <c r="A2507">
        <v>502</v>
      </c>
      <c r="B2507">
        <v>2705</v>
      </c>
      <c r="C2507" s="2">
        <v>44757</v>
      </c>
      <c r="D2507">
        <v>88.34</v>
      </c>
      <c r="E2507" t="s">
        <v>19</v>
      </c>
    </row>
    <row r="2508" spans="1:5" x14ac:dyDescent="0.3">
      <c r="A2508">
        <v>502</v>
      </c>
      <c r="B2508">
        <v>4155</v>
      </c>
      <c r="C2508" s="2">
        <v>44884</v>
      </c>
      <c r="D2508">
        <v>222.66</v>
      </c>
      <c r="E2508" t="s">
        <v>17</v>
      </c>
    </row>
    <row r="2509" spans="1:5" x14ac:dyDescent="0.3">
      <c r="A2509">
        <v>502</v>
      </c>
      <c r="B2509">
        <v>8563</v>
      </c>
      <c r="C2509" s="2">
        <v>44646</v>
      </c>
      <c r="D2509">
        <v>332.58</v>
      </c>
      <c r="E2509" t="s">
        <v>18</v>
      </c>
    </row>
    <row r="2510" spans="1:5" x14ac:dyDescent="0.3">
      <c r="A2510">
        <v>503</v>
      </c>
      <c r="B2510">
        <v>5927</v>
      </c>
      <c r="C2510" s="2">
        <v>44897</v>
      </c>
      <c r="D2510">
        <v>202.38</v>
      </c>
      <c r="E2510" t="s">
        <v>18</v>
      </c>
    </row>
    <row r="2511" spans="1:5" x14ac:dyDescent="0.3">
      <c r="A2511">
        <v>503</v>
      </c>
      <c r="B2511">
        <v>7689</v>
      </c>
      <c r="C2511" s="2">
        <v>44673</v>
      </c>
      <c r="D2511">
        <v>275.58999999999997</v>
      </c>
      <c r="E2511" t="s">
        <v>20</v>
      </c>
    </row>
    <row r="2512" spans="1:5" x14ac:dyDescent="0.3">
      <c r="A2512">
        <v>503</v>
      </c>
      <c r="B2512">
        <v>6922</v>
      </c>
      <c r="C2512" s="2">
        <v>44703</v>
      </c>
      <c r="D2512">
        <v>304.52</v>
      </c>
      <c r="E2512" t="s">
        <v>18</v>
      </c>
    </row>
    <row r="2513" spans="1:5" x14ac:dyDescent="0.3">
      <c r="A2513">
        <v>503</v>
      </c>
      <c r="B2513">
        <v>2827</v>
      </c>
      <c r="C2513" s="2">
        <v>44632</v>
      </c>
      <c r="D2513">
        <v>335.28</v>
      </c>
      <c r="E2513" t="s">
        <v>16</v>
      </c>
    </row>
    <row r="2514" spans="1:5" x14ac:dyDescent="0.3">
      <c r="A2514">
        <v>503</v>
      </c>
      <c r="B2514">
        <v>4919</v>
      </c>
      <c r="C2514" s="2">
        <v>44889</v>
      </c>
      <c r="D2514">
        <v>198.55</v>
      </c>
      <c r="E2514" t="s">
        <v>19</v>
      </c>
    </row>
    <row r="2515" spans="1:5" x14ac:dyDescent="0.3">
      <c r="A2515">
        <v>503</v>
      </c>
      <c r="B2515">
        <v>6836</v>
      </c>
      <c r="C2515" s="2">
        <v>44861</v>
      </c>
      <c r="D2515">
        <v>20.260000000000002</v>
      </c>
      <c r="E2515" t="s">
        <v>18</v>
      </c>
    </row>
    <row r="2516" spans="1:5" x14ac:dyDescent="0.3">
      <c r="A2516">
        <v>504</v>
      </c>
      <c r="B2516">
        <v>3947</v>
      </c>
      <c r="C2516" s="2">
        <v>44693</v>
      </c>
      <c r="D2516">
        <v>110.7</v>
      </c>
      <c r="E2516" t="s">
        <v>20</v>
      </c>
    </row>
    <row r="2517" spans="1:5" x14ac:dyDescent="0.3">
      <c r="A2517">
        <v>504</v>
      </c>
      <c r="B2517">
        <v>6669</v>
      </c>
      <c r="C2517" s="2">
        <v>44708</v>
      </c>
      <c r="D2517">
        <v>229.14</v>
      </c>
      <c r="E2517" t="s">
        <v>18</v>
      </c>
    </row>
    <row r="2518" spans="1:5" x14ac:dyDescent="0.3">
      <c r="A2518">
        <v>504</v>
      </c>
      <c r="B2518">
        <v>6955</v>
      </c>
      <c r="C2518" s="2">
        <v>44601</v>
      </c>
      <c r="D2518">
        <v>212.09</v>
      </c>
      <c r="E2518" t="s">
        <v>19</v>
      </c>
    </row>
    <row r="2519" spans="1:5" x14ac:dyDescent="0.3">
      <c r="A2519">
        <v>505</v>
      </c>
      <c r="B2519">
        <v>1817</v>
      </c>
      <c r="C2519" s="2">
        <v>44914</v>
      </c>
      <c r="D2519">
        <v>324.56</v>
      </c>
      <c r="E2519" t="s">
        <v>18</v>
      </c>
    </row>
    <row r="2520" spans="1:5" x14ac:dyDescent="0.3">
      <c r="A2520">
        <v>505</v>
      </c>
      <c r="B2520">
        <v>3456</v>
      </c>
      <c r="C2520" s="2">
        <v>44653</v>
      </c>
      <c r="D2520">
        <v>340.75</v>
      </c>
      <c r="E2520" t="s">
        <v>17</v>
      </c>
    </row>
    <row r="2521" spans="1:5" x14ac:dyDescent="0.3">
      <c r="A2521">
        <v>505</v>
      </c>
      <c r="B2521">
        <v>2769</v>
      </c>
      <c r="C2521" s="2">
        <v>44742</v>
      </c>
      <c r="D2521">
        <v>220.69</v>
      </c>
      <c r="E2521" t="s">
        <v>20</v>
      </c>
    </row>
    <row r="2522" spans="1:5" x14ac:dyDescent="0.3">
      <c r="A2522">
        <v>505</v>
      </c>
      <c r="B2522">
        <v>9013</v>
      </c>
      <c r="C2522" s="2">
        <v>44798</v>
      </c>
      <c r="D2522">
        <v>392.04</v>
      </c>
      <c r="E2522" t="s">
        <v>20</v>
      </c>
    </row>
    <row r="2523" spans="1:5" x14ac:dyDescent="0.3">
      <c r="A2523">
        <v>505</v>
      </c>
      <c r="B2523">
        <v>4982</v>
      </c>
      <c r="C2523" s="2">
        <v>44773</v>
      </c>
      <c r="D2523">
        <v>324.29000000000002</v>
      </c>
      <c r="E2523" t="s">
        <v>17</v>
      </c>
    </row>
    <row r="2524" spans="1:5" x14ac:dyDescent="0.3">
      <c r="A2524">
        <v>505</v>
      </c>
      <c r="B2524">
        <v>1928</v>
      </c>
      <c r="C2524" s="2">
        <v>44906</v>
      </c>
      <c r="D2524">
        <v>243.71</v>
      </c>
      <c r="E2524" t="s">
        <v>18</v>
      </c>
    </row>
    <row r="2525" spans="1:5" x14ac:dyDescent="0.3">
      <c r="A2525">
        <v>505</v>
      </c>
      <c r="B2525">
        <v>3632</v>
      </c>
      <c r="C2525" s="2">
        <v>44608</v>
      </c>
      <c r="D2525">
        <v>466.66</v>
      </c>
      <c r="E2525" t="s">
        <v>20</v>
      </c>
    </row>
    <row r="2526" spans="1:5" x14ac:dyDescent="0.3">
      <c r="A2526">
        <v>506</v>
      </c>
      <c r="B2526">
        <v>2519</v>
      </c>
      <c r="C2526" s="2">
        <v>44587</v>
      </c>
      <c r="D2526">
        <v>385.66</v>
      </c>
      <c r="E2526" t="s">
        <v>19</v>
      </c>
    </row>
    <row r="2527" spans="1:5" x14ac:dyDescent="0.3">
      <c r="A2527">
        <v>506</v>
      </c>
      <c r="B2527">
        <v>3683</v>
      </c>
      <c r="C2527" s="2">
        <v>44639</v>
      </c>
      <c r="D2527">
        <v>68.56</v>
      </c>
      <c r="E2527" t="s">
        <v>16</v>
      </c>
    </row>
    <row r="2528" spans="1:5" x14ac:dyDescent="0.3">
      <c r="A2528">
        <v>506</v>
      </c>
      <c r="B2528">
        <v>5387</v>
      </c>
      <c r="C2528" s="2">
        <v>44608</v>
      </c>
      <c r="D2528">
        <v>239.68</v>
      </c>
      <c r="E2528" t="s">
        <v>19</v>
      </c>
    </row>
    <row r="2529" spans="1:5" x14ac:dyDescent="0.3">
      <c r="A2529">
        <v>506</v>
      </c>
      <c r="B2529">
        <v>5719</v>
      </c>
      <c r="C2529" s="2">
        <v>44578</v>
      </c>
      <c r="D2529">
        <v>315.83999999999997</v>
      </c>
      <c r="E2529" t="s">
        <v>17</v>
      </c>
    </row>
    <row r="2530" spans="1:5" x14ac:dyDescent="0.3">
      <c r="A2530">
        <v>507</v>
      </c>
      <c r="B2530">
        <v>3978</v>
      </c>
      <c r="C2530" s="2">
        <v>44798</v>
      </c>
      <c r="D2530">
        <v>79.58</v>
      </c>
      <c r="E2530" t="s">
        <v>18</v>
      </c>
    </row>
    <row r="2531" spans="1:5" x14ac:dyDescent="0.3">
      <c r="A2531">
        <v>507</v>
      </c>
      <c r="B2531">
        <v>1585</v>
      </c>
      <c r="C2531" s="2">
        <v>44845</v>
      </c>
      <c r="D2531">
        <v>42.85</v>
      </c>
      <c r="E2531" t="s">
        <v>18</v>
      </c>
    </row>
    <row r="2532" spans="1:5" x14ac:dyDescent="0.3">
      <c r="A2532">
        <v>507</v>
      </c>
      <c r="B2532">
        <v>3812</v>
      </c>
      <c r="C2532" s="2">
        <v>44593</v>
      </c>
      <c r="D2532">
        <v>496.88</v>
      </c>
      <c r="E2532" t="s">
        <v>17</v>
      </c>
    </row>
    <row r="2533" spans="1:5" x14ac:dyDescent="0.3">
      <c r="A2533">
        <v>507</v>
      </c>
      <c r="B2533">
        <v>9871</v>
      </c>
      <c r="C2533" s="2">
        <v>44813</v>
      </c>
      <c r="D2533">
        <v>41.49</v>
      </c>
      <c r="E2533" t="s">
        <v>18</v>
      </c>
    </row>
    <row r="2534" spans="1:5" x14ac:dyDescent="0.3">
      <c r="A2534">
        <v>507</v>
      </c>
      <c r="B2534">
        <v>9353</v>
      </c>
      <c r="C2534" s="2">
        <v>44640</v>
      </c>
      <c r="D2534">
        <v>490.44</v>
      </c>
      <c r="E2534" t="s">
        <v>16</v>
      </c>
    </row>
    <row r="2535" spans="1:5" x14ac:dyDescent="0.3">
      <c r="A2535">
        <v>507</v>
      </c>
      <c r="B2535">
        <v>4305</v>
      </c>
      <c r="C2535" s="2">
        <v>44688</v>
      </c>
      <c r="D2535">
        <v>467.57</v>
      </c>
      <c r="E2535" t="s">
        <v>18</v>
      </c>
    </row>
    <row r="2536" spans="1:5" x14ac:dyDescent="0.3">
      <c r="A2536">
        <v>507</v>
      </c>
      <c r="B2536">
        <v>2233</v>
      </c>
      <c r="C2536" s="2">
        <v>44782</v>
      </c>
      <c r="D2536">
        <v>159.68</v>
      </c>
      <c r="E2536" t="s">
        <v>16</v>
      </c>
    </row>
    <row r="2537" spans="1:5" x14ac:dyDescent="0.3">
      <c r="A2537">
        <v>507</v>
      </c>
      <c r="B2537">
        <v>7988</v>
      </c>
      <c r="C2537" s="2">
        <v>44647</v>
      </c>
      <c r="D2537">
        <v>296.26</v>
      </c>
      <c r="E2537" t="s">
        <v>20</v>
      </c>
    </row>
    <row r="2538" spans="1:5" x14ac:dyDescent="0.3">
      <c r="A2538">
        <v>507</v>
      </c>
      <c r="B2538">
        <v>5740</v>
      </c>
      <c r="C2538" s="2">
        <v>44732</v>
      </c>
      <c r="D2538">
        <v>250.28</v>
      </c>
      <c r="E2538" t="s">
        <v>17</v>
      </c>
    </row>
    <row r="2539" spans="1:5" x14ac:dyDescent="0.3">
      <c r="A2539">
        <v>508</v>
      </c>
      <c r="B2539">
        <v>1935</v>
      </c>
      <c r="C2539" s="2">
        <v>44640</v>
      </c>
      <c r="D2539">
        <v>225.5</v>
      </c>
      <c r="E2539" t="s">
        <v>18</v>
      </c>
    </row>
    <row r="2540" spans="1:5" x14ac:dyDescent="0.3">
      <c r="A2540">
        <v>508</v>
      </c>
      <c r="B2540">
        <v>6985</v>
      </c>
      <c r="C2540" s="2">
        <v>44622</v>
      </c>
      <c r="D2540">
        <v>228.62</v>
      </c>
      <c r="E2540" t="s">
        <v>20</v>
      </c>
    </row>
    <row r="2541" spans="1:5" x14ac:dyDescent="0.3">
      <c r="A2541">
        <v>508</v>
      </c>
      <c r="B2541">
        <v>8096</v>
      </c>
      <c r="C2541" s="2">
        <v>44692</v>
      </c>
      <c r="D2541">
        <v>436.7</v>
      </c>
      <c r="E2541" t="s">
        <v>19</v>
      </c>
    </row>
    <row r="2542" spans="1:5" x14ac:dyDescent="0.3">
      <c r="A2542">
        <v>508</v>
      </c>
      <c r="B2542">
        <v>4090</v>
      </c>
      <c r="C2542" s="2">
        <v>44564</v>
      </c>
      <c r="D2542">
        <v>351.09</v>
      </c>
      <c r="E2542" t="s">
        <v>20</v>
      </c>
    </row>
    <row r="2543" spans="1:5" x14ac:dyDescent="0.3">
      <c r="A2543">
        <v>508</v>
      </c>
      <c r="B2543">
        <v>5977</v>
      </c>
      <c r="C2543" s="2">
        <v>44833</v>
      </c>
      <c r="D2543">
        <v>294.7</v>
      </c>
      <c r="E2543" t="s">
        <v>20</v>
      </c>
    </row>
    <row r="2544" spans="1:5" x14ac:dyDescent="0.3">
      <c r="A2544">
        <v>509</v>
      </c>
      <c r="B2544">
        <v>1818</v>
      </c>
      <c r="C2544" s="2">
        <v>44863</v>
      </c>
      <c r="D2544">
        <v>389.03</v>
      </c>
      <c r="E2544" t="s">
        <v>19</v>
      </c>
    </row>
    <row r="2545" spans="1:5" x14ac:dyDescent="0.3">
      <c r="A2545">
        <v>509</v>
      </c>
      <c r="B2545">
        <v>2988</v>
      </c>
      <c r="C2545" s="2">
        <v>44922</v>
      </c>
      <c r="D2545">
        <v>450.47</v>
      </c>
      <c r="E2545" t="s">
        <v>19</v>
      </c>
    </row>
    <row r="2546" spans="1:5" x14ac:dyDescent="0.3">
      <c r="A2546">
        <v>509</v>
      </c>
      <c r="B2546">
        <v>2774</v>
      </c>
      <c r="C2546" s="2">
        <v>44765</v>
      </c>
      <c r="D2546">
        <v>91.6</v>
      </c>
      <c r="E2546" t="s">
        <v>16</v>
      </c>
    </row>
    <row r="2547" spans="1:5" x14ac:dyDescent="0.3">
      <c r="A2547">
        <v>509</v>
      </c>
      <c r="B2547">
        <v>8243</v>
      </c>
      <c r="C2547" s="2">
        <v>44606</v>
      </c>
      <c r="D2547">
        <v>134.33000000000001</v>
      </c>
      <c r="E2547" t="s">
        <v>16</v>
      </c>
    </row>
    <row r="2548" spans="1:5" x14ac:dyDescent="0.3">
      <c r="A2548">
        <v>509</v>
      </c>
      <c r="B2548">
        <v>8494</v>
      </c>
      <c r="C2548" s="2">
        <v>44853</v>
      </c>
      <c r="D2548">
        <v>223.45</v>
      </c>
      <c r="E2548" t="s">
        <v>20</v>
      </c>
    </row>
    <row r="2549" spans="1:5" x14ac:dyDescent="0.3">
      <c r="A2549">
        <v>509</v>
      </c>
      <c r="B2549">
        <v>5635</v>
      </c>
      <c r="C2549" s="2">
        <v>44772</v>
      </c>
      <c r="D2549">
        <v>171.3</v>
      </c>
      <c r="E2549" t="s">
        <v>20</v>
      </c>
    </row>
    <row r="2550" spans="1:5" x14ac:dyDescent="0.3">
      <c r="A2550">
        <v>509</v>
      </c>
      <c r="B2550">
        <v>5234</v>
      </c>
      <c r="C2550" s="2">
        <v>44619</v>
      </c>
      <c r="D2550">
        <v>426.79</v>
      </c>
      <c r="E2550" t="s">
        <v>17</v>
      </c>
    </row>
    <row r="2551" spans="1:5" x14ac:dyDescent="0.3">
      <c r="A2551">
        <v>509</v>
      </c>
      <c r="B2551">
        <v>2286</v>
      </c>
      <c r="C2551" s="2">
        <v>44790</v>
      </c>
      <c r="D2551">
        <v>91.13</v>
      </c>
      <c r="E2551" t="s">
        <v>18</v>
      </c>
    </row>
    <row r="2552" spans="1:5" x14ac:dyDescent="0.3">
      <c r="A2552">
        <v>509</v>
      </c>
      <c r="B2552">
        <v>8033</v>
      </c>
      <c r="C2552" s="2">
        <v>44814</v>
      </c>
      <c r="D2552">
        <v>468.44</v>
      </c>
      <c r="E2552" t="s">
        <v>17</v>
      </c>
    </row>
    <row r="2553" spans="1:5" x14ac:dyDescent="0.3">
      <c r="A2553">
        <v>510</v>
      </c>
      <c r="B2553">
        <v>4562</v>
      </c>
      <c r="C2553" s="2">
        <v>44652</v>
      </c>
      <c r="D2553">
        <v>392.1</v>
      </c>
      <c r="E2553" t="s">
        <v>19</v>
      </c>
    </row>
    <row r="2554" spans="1:5" x14ac:dyDescent="0.3">
      <c r="A2554">
        <v>511</v>
      </c>
      <c r="B2554">
        <v>2196</v>
      </c>
      <c r="C2554" s="2">
        <v>44919</v>
      </c>
      <c r="D2554">
        <v>196.94</v>
      </c>
      <c r="E2554" t="s">
        <v>18</v>
      </c>
    </row>
    <row r="2555" spans="1:5" x14ac:dyDescent="0.3">
      <c r="A2555">
        <v>511</v>
      </c>
      <c r="B2555">
        <v>7043</v>
      </c>
      <c r="C2555" s="2">
        <v>44775</v>
      </c>
      <c r="D2555">
        <v>316.62</v>
      </c>
      <c r="E2555" t="s">
        <v>20</v>
      </c>
    </row>
    <row r="2556" spans="1:5" x14ac:dyDescent="0.3">
      <c r="A2556">
        <v>511</v>
      </c>
      <c r="B2556">
        <v>8018</v>
      </c>
      <c r="C2556" s="2">
        <v>44787</v>
      </c>
      <c r="D2556">
        <v>424.16</v>
      </c>
      <c r="E2556" t="s">
        <v>20</v>
      </c>
    </row>
    <row r="2557" spans="1:5" x14ac:dyDescent="0.3">
      <c r="A2557">
        <v>511</v>
      </c>
      <c r="B2557">
        <v>7486</v>
      </c>
      <c r="C2557" s="2">
        <v>44719</v>
      </c>
      <c r="D2557">
        <v>223.98</v>
      </c>
      <c r="E2557" t="s">
        <v>18</v>
      </c>
    </row>
    <row r="2558" spans="1:5" x14ac:dyDescent="0.3">
      <c r="A2558">
        <v>511</v>
      </c>
      <c r="B2558">
        <v>8166</v>
      </c>
      <c r="C2558" s="2">
        <v>44842</v>
      </c>
      <c r="D2558">
        <v>170.6</v>
      </c>
      <c r="E2558" t="s">
        <v>16</v>
      </c>
    </row>
    <row r="2559" spans="1:5" x14ac:dyDescent="0.3">
      <c r="A2559">
        <v>511</v>
      </c>
      <c r="B2559">
        <v>8422</v>
      </c>
      <c r="C2559" s="2">
        <v>44882</v>
      </c>
      <c r="D2559">
        <v>206.95</v>
      </c>
      <c r="E2559" t="s">
        <v>17</v>
      </c>
    </row>
    <row r="2560" spans="1:5" x14ac:dyDescent="0.3">
      <c r="A2560">
        <v>511</v>
      </c>
      <c r="B2560">
        <v>1767</v>
      </c>
      <c r="C2560" s="2">
        <v>44917</v>
      </c>
      <c r="D2560">
        <v>357.02</v>
      </c>
      <c r="E2560" t="s">
        <v>19</v>
      </c>
    </row>
    <row r="2561" spans="1:5" x14ac:dyDescent="0.3">
      <c r="A2561">
        <v>511</v>
      </c>
      <c r="B2561">
        <v>2922</v>
      </c>
      <c r="C2561" s="2">
        <v>44590</v>
      </c>
      <c r="D2561">
        <v>7.23</v>
      </c>
      <c r="E2561" t="s">
        <v>18</v>
      </c>
    </row>
    <row r="2562" spans="1:5" x14ac:dyDescent="0.3">
      <c r="A2562">
        <v>511</v>
      </c>
      <c r="B2562">
        <v>2934</v>
      </c>
      <c r="C2562" s="2">
        <v>44642</v>
      </c>
      <c r="D2562">
        <v>124.38</v>
      </c>
      <c r="E2562" t="s">
        <v>17</v>
      </c>
    </row>
    <row r="2563" spans="1:5" x14ac:dyDescent="0.3">
      <c r="A2563">
        <v>512</v>
      </c>
      <c r="B2563">
        <v>2394</v>
      </c>
      <c r="C2563" s="2">
        <v>44841</v>
      </c>
      <c r="D2563">
        <v>340.3</v>
      </c>
      <c r="E2563" t="s">
        <v>19</v>
      </c>
    </row>
    <row r="2564" spans="1:5" x14ac:dyDescent="0.3">
      <c r="A2564">
        <v>512</v>
      </c>
      <c r="B2564">
        <v>8897</v>
      </c>
      <c r="C2564" s="2">
        <v>44720</v>
      </c>
      <c r="D2564">
        <v>470.01</v>
      </c>
      <c r="E2564" t="s">
        <v>18</v>
      </c>
    </row>
    <row r="2565" spans="1:5" x14ac:dyDescent="0.3">
      <c r="A2565">
        <v>512</v>
      </c>
      <c r="B2565">
        <v>8821</v>
      </c>
      <c r="C2565" s="2">
        <v>44669</v>
      </c>
      <c r="D2565">
        <v>438.06</v>
      </c>
      <c r="E2565" t="s">
        <v>19</v>
      </c>
    </row>
    <row r="2566" spans="1:5" x14ac:dyDescent="0.3">
      <c r="A2566">
        <v>512</v>
      </c>
      <c r="B2566">
        <v>3228</v>
      </c>
      <c r="C2566" s="2">
        <v>44655</v>
      </c>
      <c r="D2566">
        <v>29.73</v>
      </c>
      <c r="E2566" t="s">
        <v>20</v>
      </c>
    </row>
    <row r="2567" spans="1:5" x14ac:dyDescent="0.3">
      <c r="A2567">
        <v>512</v>
      </c>
      <c r="B2567">
        <v>8279</v>
      </c>
      <c r="C2567" s="2">
        <v>44898</v>
      </c>
      <c r="D2567">
        <v>84.25</v>
      </c>
      <c r="E2567" t="s">
        <v>18</v>
      </c>
    </row>
    <row r="2568" spans="1:5" x14ac:dyDescent="0.3">
      <c r="A2568">
        <v>513</v>
      </c>
      <c r="B2568">
        <v>3177</v>
      </c>
      <c r="C2568" s="2">
        <v>44731</v>
      </c>
      <c r="D2568">
        <v>172.81</v>
      </c>
      <c r="E2568" t="s">
        <v>17</v>
      </c>
    </row>
    <row r="2569" spans="1:5" x14ac:dyDescent="0.3">
      <c r="A2569">
        <v>514</v>
      </c>
      <c r="B2569">
        <v>3424</v>
      </c>
      <c r="C2569" s="2">
        <v>44604</v>
      </c>
      <c r="D2569">
        <v>292.25</v>
      </c>
      <c r="E2569" t="s">
        <v>16</v>
      </c>
    </row>
    <row r="2570" spans="1:5" x14ac:dyDescent="0.3">
      <c r="A2570">
        <v>514</v>
      </c>
      <c r="B2570">
        <v>5583</v>
      </c>
      <c r="C2570" s="2">
        <v>44862</v>
      </c>
      <c r="D2570">
        <v>140.03</v>
      </c>
      <c r="E2570" t="s">
        <v>17</v>
      </c>
    </row>
    <row r="2571" spans="1:5" x14ac:dyDescent="0.3">
      <c r="A2571">
        <v>514</v>
      </c>
      <c r="B2571">
        <v>8383</v>
      </c>
      <c r="C2571" s="2">
        <v>44657</v>
      </c>
      <c r="D2571">
        <v>96.18</v>
      </c>
      <c r="E2571" t="s">
        <v>20</v>
      </c>
    </row>
    <row r="2572" spans="1:5" x14ac:dyDescent="0.3">
      <c r="A2572">
        <v>514</v>
      </c>
      <c r="B2572">
        <v>5985</v>
      </c>
      <c r="C2572" s="2">
        <v>44629</v>
      </c>
      <c r="D2572">
        <v>355.8</v>
      </c>
      <c r="E2572" t="s">
        <v>18</v>
      </c>
    </row>
    <row r="2573" spans="1:5" x14ac:dyDescent="0.3">
      <c r="A2573">
        <v>514</v>
      </c>
      <c r="B2573">
        <v>4553</v>
      </c>
      <c r="C2573" s="2">
        <v>44698</v>
      </c>
      <c r="D2573">
        <v>304.19</v>
      </c>
      <c r="E2573" t="s">
        <v>16</v>
      </c>
    </row>
    <row r="2574" spans="1:5" x14ac:dyDescent="0.3">
      <c r="A2574">
        <v>514</v>
      </c>
      <c r="B2574">
        <v>7090</v>
      </c>
      <c r="C2574" s="2">
        <v>44590</v>
      </c>
      <c r="D2574">
        <v>417.84</v>
      </c>
      <c r="E2574" t="s">
        <v>18</v>
      </c>
    </row>
    <row r="2575" spans="1:5" x14ac:dyDescent="0.3">
      <c r="A2575">
        <v>515</v>
      </c>
      <c r="B2575">
        <v>5530</v>
      </c>
      <c r="C2575" s="2">
        <v>44564</v>
      </c>
      <c r="D2575">
        <v>439.65</v>
      </c>
      <c r="E2575" t="s">
        <v>16</v>
      </c>
    </row>
    <row r="2576" spans="1:5" x14ac:dyDescent="0.3">
      <c r="A2576">
        <v>515</v>
      </c>
      <c r="B2576">
        <v>3205</v>
      </c>
      <c r="C2576" s="2">
        <v>44682</v>
      </c>
      <c r="D2576">
        <v>237.79</v>
      </c>
      <c r="E2576" t="s">
        <v>19</v>
      </c>
    </row>
    <row r="2577" spans="1:5" x14ac:dyDescent="0.3">
      <c r="A2577">
        <v>515</v>
      </c>
      <c r="B2577">
        <v>1921</v>
      </c>
      <c r="C2577" s="2">
        <v>44604</v>
      </c>
      <c r="D2577">
        <v>438</v>
      </c>
      <c r="E2577" t="s">
        <v>18</v>
      </c>
    </row>
    <row r="2578" spans="1:5" x14ac:dyDescent="0.3">
      <c r="A2578">
        <v>515</v>
      </c>
      <c r="B2578">
        <v>7249</v>
      </c>
      <c r="C2578" s="2">
        <v>44896</v>
      </c>
      <c r="D2578">
        <v>64.38</v>
      </c>
      <c r="E2578" t="s">
        <v>17</v>
      </c>
    </row>
    <row r="2579" spans="1:5" x14ac:dyDescent="0.3">
      <c r="A2579">
        <v>515</v>
      </c>
      <c r="B2579">
        <v>6968</v>
      </c>
      <c r="C2579" s="2">
        <v>44629</v>
      </c>
      <c r="D2579">
        <v>21.16</v>
      </c>
      <c r="E2579" t="s">
        <v>18</v>
      </c>
    </row>
    <row r="2580" spans="1:5" x14ac:dyDescent="0.3">
      <c r="A2580">
        <v>515</v>
      </c>
      <c r="B2580">
        <v>1749</v>
      </c>
      <c r="C2580" s="2">
        <v>44898</v>
      </c>
      <c r="D2580">
        <v>438.6</v>
      </c>
      <c r="E2580" t="s">
        <v>17</v>
      </c>
    </row>
    <row r="2581" spans="1:5" x14ac:dyDescent="0.3">
      <c r="A2581">
        <v>516</v>
      </c>
      <c r="B2581">
        <v>7334</v>
      </c>
      <c r="C2581" s="2">
        <v>44589</v>
      </c>
      <c r="D2581">
        <v>10.7</v>
      </c>
      <c r="E2581" t="s">
        <v>17</v>
      </c>
    </row>
    <row r="2582" spans="1:5" x14ac:dyDescent="0.3">
      <c r="A2582">
        <v>516</v>
      </c>
      <c r="B2582">
        <v>6761</v>
      </c>
      <c r="C2582" s="2">
        <v>44790</v>
      </c>
      <c r="D2582">
        <v>479.35</v>
      </c>
      <c r="E2582" t="s">
        <v>18</v>
      </c>
    </row>
    <row r="2583" spans="1:5" x14ac:dyDescent="0.3">
      <c r="A2583">
        <v>516</v>
      </c>
      <c r="B2583">
        <v>2230</v>
      </c>
      <c r="C2583" s="2">
        <v>44828</v>
      </c>
      <c r="D2583">
        <v>122.17</v>
      </c>
      <c r="E2583" t="s">
        <v>18</v>
      </c>
    </row>
    <row r="2584" spans="1:5" x14ac:dyDescent="0.3">
      <c r="A2584">
        <v>517</v>
      </c>
      <c r="B2584">
        <v>7474</v>
      </c>
      <c r="C2584" s="2">
        <v>44642</v>
      </c>
      <c r="D2584">
        <v>211.22</v>
      </c>
      <c r="E2584" t="s">
        <v>16</v>
      </c>
    </row>
    <row r="2585" spans="1:5" x14ac:dyDescent="0.3">
      <c r="A2585">
        <v>517</v>
      </c>
      <c r="B2585">
        <v>8855</v>
      </c>
      <c r="C2585" s="2">
        <v>44719</v>
      </c>
      <c r="D2585">
        <v>71.459999999999994</v>
      </c>
      <c r="E2585" t="s">
        <v>16</v>
      </c>
    </row>
    <row r="2586" spans="1:5" x14ac:dyDescent="0.3">
      <c r="A2586">
        <v>517</v>
      </c>
      <c r="B2586">
        <v>9908</v>
      </c>
      <c r="C2586" s="2">
        <v>44808</v>
      </c>
      <c r="D2586">
        <v>87.97</v>
      </c>
      <c r="E2586" t="s">
        <v>20</v>
      </c>
    </row>
    <row r="2587" spans="1:5" x14ac:dyDescent="0.3">
      <c r="A2587">
        <v>517</v>
      </c>
      <c r="B2587">
        <v>1425</v>
      </c>
      <c r="C2587" s="2">
        <v>44916</v>
      </c>
      <c r="D2587">
        <v>296.89999999999998</v>
      </c>
      <c r="E2587" t="s">
        <v>20</v>
      </c>
    </row>
    <row r="2588" spans="1:5" x14ac:dyDescent="0.3">
      <c r="A2588">
        <v>517</v>
      </c>
      <c r="B2588">
        <v>2484</v>
      </c>
      <c r="C2588" s="2">
        <v>44669</v>
      </c>
      <c r="D2588">
        <v>406.43</v>
      </c>
      <c r="E2588" t="s">
        <v>19</v>
      </c>
    </row>
    <row r="2589" spans="1:5" x14ac:dyDescent="0.3">
      <c r="A2589">
        <v>518</v>
      </c>
      <c r="B2589">
        <v>5469</v>
      </c>
      <c r="C2589" s="2">
        <v>44648</v>
      </c>
      <c r="D2589">
        <v>85.19</v>
      </c>
      <c r="E2589" t="s">
        <v>16</v>
      </c>
    </row>
    <row r="2590" spans="1:5" x14ac:dyDescent="0.3">
      <c r="A2590">
        <v>518</v>
      </c>
      <c r="B2590">
        <v>1856</v>
      </c>
      <c r="C2590" s="2">
        <v>44584</v>
      </c>
      <c r="D2590">
        <v>307.41000000000003</v>
      </c>
      <c r="E2590" t="s">
        <v>19</v>
      </c>
    </row>
    <row r="2591" spans="1:5" x14ac:dyDescent="0.3">
      <c r="A2591">
        <v>518</v>
      </c>
      <c r="B2591">
        <v>5458</v>
      </c>
      <c r="C2591" s="2">
        <v>44878</v>
      </c>
      <c r="D2591">
        <v>367.95</v>
      </c>
      <c r="E2591" t="s">
        <v>20</v>
      </c>
    </row>
    <row r="2592" spans="1:5" x14ac:dyDescent="0.3">
      <c r="A2592">
        <v>518</v>
      </c>
      <c r="B2592">
        <v>3495</v>
      </c>
      <c r="C2592" s="2">
        <v>44785</v>
      </c>
      <c r="D2592">
        <v>400.54</v>
      </c>
      <c r="E2592" t="s">
        <v>18</v>
      </c>
    </row>
    <row r="2593" spans="1:5" x14ac:dyDescent="0.3">
      <c r="A2593">
        <v>518</v>
      </c>
      <c r="B2593">
        <v>2338</v>
      </c>
      <c r="C2593" s="2">
        <v>44758</v>
      </c>
      <c r="D2593">
        <v>245.64</v>
      </c>
      <c r="E2593" t="s">
        <v>17</v>
      </c>
    </row>
    <row r="2594" spans="1:5" x14ac:dyDescent="0.3">
      <c r="A2594">
        <v>518</v>
      </c>
      <c r="B2594">
        <v>1803</v>
      </c>
      <c r="C2594" s="2">
        <v>44838</v>
      </c>
      <c r="D2594">
        <v>362.81</v>
      </c>
      <c r="E2594" t="s">
        <v>20</v>
      </c>
    </row>
    <row r="2595" spans="1:5" x14ac:dyDescent="0.3">
      <c r="A2595">
        <v>518</v>
      </c>
      <c r="B2595">
        <v>1541</v>
      </c>
      <c r="C2595" s="2">
        <v>44850</v>
      </c>
      <c r="D2595">
        <v>459.05</v>
      </c>
      <c r="E2595" t="s">
        <v>19</v>
      </c>
    </row>
    <row r="2596" spans="1:5" x14ac:dyDescent="0.3">
      <c r="A2596">
        <v>518</v>
      </c>
      <c r="B2596">
        <v>3644</v>
      </c>
      <c r="C2596" s="2">
        <v>44848</v>
      </c>
      <c r="D2596">
        <v>411.89</v>
      </c>
      <c r="E2596" t="s">
        <v>19</v>
      </c>
    </row>
    <row r="2597" spans="1:5" x14ac:dyDescent="0.3">
      <c r="A2597">
        <v>518</v>
      </c>
      <c r="B2597">
        <v>5059</v>
      </c>
      <c r="C2597" s="2">
        <v>44872</v>
      </c>
      <c r="D2597">
        <v>438.12</v>
      </c>
      <c r="E2597" t="s">
        <v>20</v>
      </c>
    </row>
    <row r="2598" spans="1:5" x14ac:dyDescent="0.3">
      <c r="A2598">
        <v>519</v>
      </c>
      <c r="B2598">
        <v>9542</v>
      </c>
      <c r="C2598" s="2">
        <v>44686</v>
      </c>
      <c r="D2598">
        <v>164.16</v>
      </c>
      <c r="E2598" t="s">
        <v>20</v>
      </c>
    </row>
    <row r="2599" spans="1:5" x14ac:dyDescent="0.3">
      <c r="A2599">
        <v>519</v>
      </c>
      <c r="B2599">
        <v>8221</v>
      </c>
      <c r="C2599" s="2">
        <v>44822</v>
      </c>
      <c r="D2599">
        <v>133.96</v>
      </c>
      <c r="E2599" t="s">
        <v>20</v>
      </c>
    </row>
    <row r="2600" spans="1:5" x14ac:dyDescent="0.3">
      <c r="A2600">
        <v>519</v>
      </c>
      <c r="B2600">
        <v>8659</v>
      </c>
      <c r="C2600" s="2">
        <v>44866</v>
      </c>
      <c r="D2600">
        <v>320.94</v>
      </c>
      <c r="E2600" t="s">
        <v>19</v>
      </c>
    </row>
    <row r="2601" spans="1:5" x14ac:dyDescent="0.3">
      <c r="A2601">
        <v>519</v>
      </c>
      <c r="B2601">
        <v>9530</v>
      </c>
      <c r="C2601" s="2">
        <v>44809</v>
      </c>
      <c r="D2601">
        <v>440.76</v>
      </c>
      <c r="E2601" t="s">
        <v>17</v>
      </c>
    </row>
    <row r="2602" spans="1:5" x14ac:dyDescent="0.3">
      <c r="A2602">
        <v>519</v>
      </c>
      <c r="B2602">
        <v>9472</v>
      </c>
      <c r="C2602" s="2">
        <v>44680</v>
      </c>
      <c r="D2602">
        <v>66.03</v>
      </c>
      <c r="E2602" t="s">
        <v>16</v>
      </c>
    </row>
    <row r="2603" spans="1:5" x14ac:dyDescent="0.3">
      <c r="A2603">
        <v>519</v>
      </c>
      <c r="B2603">
        <v>6844</v>
      </c>
      <c r="C2603" s="2">
        <v>44865</v>
      </c>
      <c r="D2603">
        <v>19.95</v>
      </c>
      <c r="E2603" t="s">
        <v>18</v>
      </c>
    </row>
    <row r="2604" spans="1:5" x14ac:dyDescent="0.3">
      <c r="A2604">
        <v>519</v>
      </c>
      <c r="B2604">
        <v>8009</v>
      </c>
      <c r="C2604" s="2">
        <v>44700</v>
      </c>
      <c r="D2604">
        <v>92.42</v>
      </c>
      <c r="E2604" t="s">
        <v>18</v>
      </c>
    </row>
    <row r="2605" spans="1:5" x14ac:dyDescent="0.3">
      <c r="A2605">
        <v>519</v>
      </c>
      <c r="B2605">
        <v>2898</v>
      </c>
      <c r="C2605" s="2">
        <v>44887</v>
      </c>
      <c r="D2605">
        <v>305.54000000000002</v>
      </c>
      <c r="E2605" t="s">
        <v>19</v>
      </c>
    </row>
    <row r="2606" spans="1:5" x14ac:dyDescent="0.3">
      <c r="A2606">
        <v>519</v>
      </c>
      <c r="B2606">
        <v>8722</v>
      </c>
      <c r="C2606" s="2">
        <v>44737</v>
      </c>
      <c r="D2606">
        <v>350.64</v>
      </c>
      <c r="E2606" t="s">
        <v>16</v>
      </c>
    </row>
    <row r="2607" spans="1:5" x14ac:dyDescent="0.3">
      <c r="A2607">
        <v>520</v>
      </c>
      <c r="B2607">
        <v>3063</v>
      </c>
      <c r="C2607" s="2">
        <v>44760</v>
      </c>
      <c r="D2607">
        <v>432.33</v>
      </c>
      <c r="E2607" t="s">
        <v>18</v>
      </c>
    </row>
    <row r="2608" spans="1:5" x14ac:dyDescent="0.3">
      <c r="A2608">
        <v>520</v>
      </c>
      <c r="B2608">
        <v>7708</v>
      </c>
      <c r="C2608" s="2">
        <v>44790</v>
      </c>
      <c r="D2608">
        <v>458.25</v>
      </c>
      <c r="E2608" t="s">
        <v>17</v>
      </c>
    </row>
    <row r="2609" spans="1:5" x14ac:dyDescent="0.3">
      <c r="A2609">
        <v>520</v>
      </c>
      <c r="B2609">
        <v>7605</v>
      </c>
      <c r="C2609" s="2">
        <v>44911</v>
      </c>
      <c r="D2609">
        <v>418.31</v>
      </c>
      <c r="E2609" t="s">
        <v>18</v>
      </c>
    </row>
    <row r="2610" spans="1:5" x14ac:dyDescent="0.3">
      <c r="A2610">
        <v>520</v>
      </c>
      <c r="B2610">
        <v>1412</v>
      </c>
      <c r="C2610" s="2">
        <v>44707</v>
      </c>
      <c r="D2610">
        <v>473.21</v>
      </c>
      <c r="E2610" t="s">
        <v>18</v>
      </c>
    </row>
    <row r="2611" spans="1:5" x14ac:dyDescent="0.3">
      <c r="A2611">
        <v>520</v>
      </c>
      <c r="B2611">
        <v>8602</v>
      </c>
      <c r="C2611" s="2">
        <v>44669</v>
      </c>
      <c r="D2611">
        <v>177.19</v>
      </c>
      <c r="E2611" t="s">
        <v>20</v>
      </c>
    </row>
    <row r="2612" spans="1:5" x14ac:dyDescent="0.3">
      <c r="A2612">
        <v>521</v>
      </c>
      <c r="B2612">
        <v>5078</v>
      </c>
      <c r="C2612" s="2">
        <v>44573</v>
      </c>
      <c r="D2612">
        <v>205.48</v>
      </c>
      <c r="E2612" t="s">
        <v>18</v>
      </c>
    </row>
    <row r="2613" spans="1:5" x14ac:dyDescent="0.3">
      <c r="A2613">
        <v>521</v>
      </c>
      <c r="B2613">
        <v>1003</v>
      </c>
      <c r="C2613" s="2">
        <v>44663</v>
      </c>
      <c r="D2613">
        <v>440.27</v>
      </c>
      <c r="E2613" t="s">
        <v>16</v>
      </c>
    </row>
    <row r="2614" spans="1:5" x14ac:dyDescent="0.3">
      <c r="A2614">
        <v>522</v>
      </c>
      <c r="B2614">
        <v>3072</v>
      </c>
      <c r="C2614" s="2">
        <v>44763</v>
      </c>
      <c r="D2614">
        <v>494.34</v>
      </c>
      <c r="E2614" t="s">
        <v>20</v>
      </c>
    </row>
    <row r="2615" spans="1:5" x14ac:dyDescent="0.3">
      <c r="A2615">
        <v>522</v>
      </c>
      <c r="B2615">
        <v>2017</v>
      </c>
      <c r="C2615" s="2">
        <v>44735</v>
      </c>
      <c r="D2615">
        <v>368.47</v>
      </c>
      <c r="E2615" t="s">
        <v>16</v>
      </c>
    </row>
    <row r="2616" spans="1:5" x14ac:dyDescent="0.3">
      <c r="A2616">
        <v>522</v>
      </c>
      <c r="B2616">
        <v>2245</v>
      </c>
      <c r="C2616" s="2">
        <v>44820</v>
      </c>
      <c r="D2616">
        <v>447.67</v>
      </c>
      <c r="E2616" t="s">
        <v>17</v>
      </c>
    </row>
    <row r="2617" spans="1:5" x14ac:dyDescent="0.3">
      <c r="A2617">
        <v>522</v>
      </c>
      <c r="B2617">
        <v>4783</v>
      </c>
      <c r="C2617" s="2">
        <v>44612</v>
      </c>
      <c r="D2617">
        <v>47.53</v>
      </c>
      <c r="E2617" t="s">
        <v>18</v>
      </c>
    </row>
    <row r="2618" spans="1:5" x14ac:dyDescent="0.3">
      <c r="A2618">
        <v>522</v>
      </c>
      <c r="B2618">
        <v>2035</v>
      </c>
      <c r="C2618" s="2">
        <v>44633</v>
      </c>
      <c r="D2618">
        <v>101.97</v>
      </c>
      <c r="E2618" t="s">
        <v>16</v>
      </c>
    </row>
    <row r="2619" spans="1:5" x14ac:dyDescent="0.3">
      <c r="A2619">
        <v>522</v>
      </c>
      <c r="B2619">
        <v>5123</v>
      </c>
      <c r="C2619" s="2">
        <v>44718</v>
      </c>
      <c r="D2619">
        <v>496.06</v>
      </c>
      <c r="E2619" t="s">
        <v>19</v>
      </c>
    </row>
    <row r="2620" spans="1:5" x14ac:dyDescent="0.3">
      <c r="A2620">
        <v>522</v>
      </c>
      <c r="B2620">
        <v>8617</v>
      </c>
      <c r="C2620" s="2">
        <v>44639</v>
      </c>
      <c r="D2620">
        <v>87.89</v>
      </c>
      <c r="E2620" t="s">
        <v>17</v>
      </c>
    </row>
    <row r="2621" spans="1:5" x14ac:dyDescent="0.3">
      <c r="A2621">
        <v>522</v>
      </c>
      <c r="B2621">
        <v>6930</v>
      </c>
      <c r="C2621" s="2">
        <v>44874</v>
      </c>
      <c r="D2621">
        <v>430.53</v>
      </c>
      <c r="E2621" t="s">
        <v>17</v>
      </c>
    </row>
    <row r="2622" spans="1:5" x14ac:dyDescent="0.3">
      <c r="A2622">
        <v>522</v>
      </c>
      <c r="B2622">
        <v>2464</v>
      </c>
      <c r="C2622" s="2">
        <v>44604</v>
      </c>
      <c r="D2622">
        <v>83.08</v>
      </c>
      <c r="E2622" t="s">
        <v>16</v>
      </c>
    </row>
    <row r="2623" spans="1:5" x14ac:dyDescent="0.3">
      <c r="A2623">
        <v>523</v>
      </c>
      <c r="B2623">
        <v>4057</v>
      </c>
      <c r="C2623" s="2">
        <v>44822</v>
      </c>
      <c r="D2623">
        <v>384.32</v>
      </c>
      <c r="E2623" t="s">
        <v>16</v>
      </c>
    </row>
    <row r="2624" spans="1:5" x14ac:dyDescent="0.3">
      <c r="A2624">
        <v>523</v>
      </c>
      <c r="B2624">
        <v>1703</v>
      </c>
      <c r="C2624" s="2">
        <v>44810</v>
      </c>
      <c r="D2624">
        <v>223.03</v>
      </c>
      <c r="E2624" t="s">
        <v>19</v>
      </c>
    </row>
    <row r="2625" spans="1:5" x14ac:dyDescent="0.3">
      <c r="A2625">
        <v>523</v>
      </c>
      <c r="B2625">
        <v>9688</v>
      </c>
      <c r="C2625" s="2">
        <v>44757</v>
      </c>
      <c r="D2625">
        <v>189.9</v>
      </c>
      <c r="E2625" t="s">
        <v>20</v>
      </c>
    </row>
    <row r="2626" spans="1:5" x14ac:dyDescent="0.3">
      <c r="A2626">
        <v>523</v>
      </c>
      <c r="B2626">
        <v>3370</v>
      </c>
      <c r="C2626" s="2">
        <v>44873</v>
      </c>
      <c r="D2626">
        <v>130.29</v>
      </c>
      <c r="E2626" t="s">
        <v>18</v>
      </c>
    </row>
    <row r="2627" spans="1:5" x14ac:dyDescent="0.3">
      <c r="A2627">
        <v>523</v>
      </c>
      <c r="B2627">
        <v>4915</v>
      </c>
      <c r="C2627" s="2">
        <v>44718</v>
      </c>
      <c r="D2627">
        <v>367.4</v>
      </c>
      <c r="E2627" t="s">
        <v>17</v>
      </c>
    </row>
    <row r="2628" spans="1:5" x14ac:dyDescent="0.3">
      <c r="A2628">
        <v>523</v>
      </c>
      <c r="B2628">
        <v>5517</v>
      </c>
      <c r="C2628" s="2">
        <v>44680</v>
      </c>
      <c r="D2628">
        <v>38.43</v>
      </c>
      <c r="E2628" t="s">
        <v>16</v>
      </c>
    </row>
    <row r="2629" spans="1:5" x14ac:dyDescent="0.3">
      <c r="A2629">
        <v>523</v>
      </c>
      <c r="B2629">
        <v>4994</v>
      </c>
      <c r="C2629" s="2">
        <v>44919</v>
      </c>
      <c r="D2629">
        <v>10.029999999999999</v>
      </c>
      <c r="E2629" t="s">
        <v>20</v>
      </c>
    </row>
    <row r="2630" spans="1:5" x14ac:dyDescent="0.3">
      <c r="A2630">
        <v>523</v>
      </c>
      <c r="B2630">
        <v>1582</v>
      </c>
      <c r="C2630" s="2">
        <v>44581</v>
      </c>
      <c r="D2630">
        <v>445.04</v>
      </c>
      <c r="E2630" t="s">
        <v>19</v>
      </c>
    </row>
    <row r="2631" spans="1:5" x14ac:dyDescent="0.3">
      <c r="A2631">
        <v>523</v>
      </c>
      <c r="B2631">
        <v>6272</v>
      </c>
      <c r="C2631" s="2">
        <v>44668</v>
      </c>
      <c r="D2631">
        <v>301.58</v>
      </c>
      <c r="E2631" t="s">
        <v>16</v>
      </c>
    </row>
    <row r="2632" spans="1:5" x14ac:dyDescent="0.3">
      <c r="A2632">
        <v>524</v>
      </c>
      <c r="B2632">
        <v>4196</v>
      </c>
      <c r="C2632" s="2">
        <v>44863</v>
      </c>
      <c r="D2632">
        <v>40.78</v>
      </c>
      <c r="E2632" t="s">
        <v>19</v>
      </c>
    </row>
    <row r="2633" spans="1:5" x14ac:dyDescent="0.3">
      <c r="A2633">
        <v>524</v>
      </c>
      <c r="B2633">
        <v>5547</v>
      </c>
      <c r="C2633" s="2">
        <v>44762</v>
      </c>
      <c r="D2633">
        <v>230.01</v>
      </c>
      <c r="E2633" t="s">
        <v>20</v>
      </c>
    </row>
    <row r="2634" spans="1:5" x14ac:dyDescent="0.3">
      <c r="A2634">
        <v>524</v>
      </c>
      <c r="B2634">
        <v>4765</v>
      </c>
      <c r="C2634" s="2">
        <v>44873</v>
      </c>
      <c r="D2634">
        <v>428.82</v>
      </c>
      <c r="E2634" t="s">
        <v>18</v>
      </c>
    </row>
    <row r="2635" spans="1:5" x14ac:dyDescent="0.3">
      <c r="A2635">
        <v>524</v>
      </c>
      <c r="B2635">
        <v>7316</v>
      </c>
      <c r="C2635" s="2">
        <v>44808</v>
      </c>
      <c r="D2635">
        <v>396.26</v>
      </c>
      <c r="E2635" t="s">
        <v>17</v>
      </c>
    </row>
    <row r="2636" spans="1:5" x14ac:dyDescent="0.3">
      <c r="A2636">
        <v>524</v>
      </c>
      <c r="B2636">
        <v>4845</v>
      </c>
      <c r="C2636" s="2">
        <v>44784</v>
      </c>
      <c r="D2636">
        <v>241.32</v>
      </c>
      <c r="E2636" t="s">
        <v>18</v>
      </c>
    </row>
    <row r="2637" spans="1:5" x14ac:dyDescent="0.3">
      <c r="A2637">
        <v>524</v>
      </c>
      <c r="B2637">
        <v>3761</v>
      </c>
      <c r="C2637" s="2">
        <v>44876</v>
      </c>
      <c r="D2637">
        <v>193.12</v>
      </c>
      <c r="E2637" t="s">
        <v>18</v>
      </c>
    </row>
    <row r="2638" spans="1:5" x14ac:dyDescent="0.3">
      <c r="A2638">
        <v>524</v>
      </c>
      <c r="B2638">
        <v>3749</v>
      </c>
      <c r="C2638" s="2">
        <v>44643</v>
      </c>
      <c r="D2638">
        <v>429.98</v>
      </c>
      <c r="E2638" t="s">
        <v>17</v>
      </c>
    </row>
    <row r="2639" spans="1:5" x14ac:dyDescent="0.3">
      <c r="A2639">
        <v>524</v>
      </c>
      <c r="B2639">
        <v>2841</v>
      </c>
      <c r="C2639" s="2">
        <v>44828</v>
      </c>
      <c r="D2639">
        <v>254.73</v>
      </c>
      <c r="E2639" t="s">
        <v>17</v>
      </c>
    </row>
    <row r="2640" spans="1:5" x14ac:dyDescent="0.3">
      <c r="A2640">
        <v>524</v>
      </c>
      <c r="B2640">
        <v>1174</v>
      </c>
      <c r="C2640" s="2">
        <v>44888</v>
      </c>
      <c r="D2640">
        <v>350.34</v>
      </c>
      <c r="E2640" t="s">
        <v>17</v>
      </c>
    </row>
    <row r="2641" spans="1:5" x14ac:dyDescent="0.3">
      <c r="A2641">
        <v>525</v>
      </c>
      <c r="B2641">
        <v>9922</v>
      </c>
      <c r="C2641" s="2">
        <v>44563</v>
      </c>
      <c r="D2641">
        <v>172.97</v>
      </c>
      <c r="E2641" t="s">
        <v>19</v>
      </c>
    </row>
    <row r="2642" spans="1:5" x14ac:dyDescent="0.3">
      <c r="A2642">
        <v>525</v>
      </c>
      <c r="B2642">
        <v>9842</v>
      </c>
      <c r="C2642" s="2">
        <v>44820</v>
      </c>
      <c r="D2642">
        <v>78.67</v>
      </c>
      <c r="E2642" t="s">
        <v>19</v>
      </c>
    </row>
    <row r="2643" spans="1:5" x14ac:dyDescent="0.3">
      <c r="A2643">
        <v>525</v>
      </c>
      <c r="B2643">
        <v>6342</v>
      </c>
      <c r="C2643" s="2">
        <v>44633</v>
      </c>
      <c r="D2643">
        <v>132.07</v>
      </c>
      <c r="E2643" t="s">
        <v>17</v>
      </c>
    </row>
    <row r="2644" spans="1:5" x14ac:dyDescent="0.3">
      <c r="A2644">
        <v>525</v>
      </c>
      <c r="B2644">
        <v>7118</v>
      </c>
      <c r="C2644" s="2">
        <v>44575</v>
      </c>
      <c r="D2644">
        <v>78.73</v>
      </c>
      <c r="E2644" t="s">
        <v>18</v>
      </c>
    </row>
    <row r="2645" spans="1:5" x14ac:dyDescent="0.3">
      <c r="A2645">
        <v>526</v>
      </c>
      <c r="B2645">
        <v>9427</v>
      </c>
      <c r="C2645" s="2">
        <v>44829</v>
      </c>
      <c r="D2645">
        <v>143.03</v>
      </c>
      <c r="E2645" t="s">
        <v>20</v>
      </c>
    </row>
    <row r="2646" spans="1:5" x14ac:dyDescent="0.3">
      <c r="A2646">
        <v>526</v>
      </c>
      <c r="B2646">
        <v>9370</v>
      </c>
      <c r="C2646" s="2">
        <v>44588</v>
      </c>
      <c r="D2646">
        <v>83.16</v>
      </c>
      <c r="E2646" t="s">
        <v>17</v>
      </c>
    </row>
    <row r="2647" spans="1:5" x14ac:dyDescent="0.3">
      <c r="A2647">
        <v>526</v>
      </c>
      <c r="B2647">
        <v>9269</v>
      </c>
      <c r="C2647" s="2">
        <v>44804</v>
      </c>
      <c r="D2647">
        <v>134.32</v>
      </c>
      <c r="E2647" t="s">
        <v>19</v>
      </c>
    </row>
    <row r="2648" spans="1:5" x14ac:dyDescent="0.3">
      <c r="A2648">
        <v>526</v>
      </c>
      <c r="B2648">
        <v>7324</v>
      </c>
      <c r="C2648" s="2">
        <v>44777</v>
      </c>
      <c r="D2648">
        <v>85.81</v>
      </c>
      <c r="E2648" t="s">
        <v>20</v>
      </c>
    </row>
    <row r="2649" spans="1:5" x14ac:dyDescent="0.3">
      <c r="A2649">
        <v>527</v>
      </c>
      <c r="B2649">
        <v>6994</v>
      </c>
      <c r="C2649" s="2">
        <v>44917</v>
      </c>
      <c r="D2649">
        <v>194.57</v>
      </c>
      <c r="E2649" t="s">
        <v>16</v>
      </c>
    </row>
    <row r="2650" spans="1:5" x14ac:dyDescent="0.3">
      <c r="A2650">
        <v>527</v>
      </c>
      <c r="B2650">
        <v>1037</v>
      </c>
      <c r="C2650" s="2">
        <v>44848</v>
      </c>
      <c r="D2650">
        <v>132.53</v>
      </c>
      <c r="E2650" t="s">
        <v>18</v>
      </c>
    </row>
    <row r="2651" spans="1:5" x14ac:dyDescent="0.3">
      <c r="A2651">
        <v>527</v>
      </c>
      <c r="B2651">
        <v>4755</v>
      </c>
      <c r="C2651" s="2">
        <v>44697</v>
      </c>
      <c r="D2651">
        <v>16.41</v>
      </c>
      <c r="E2651" t="s">
        <v>18</v>
      </c>
    </row>
    <row r="2652" spans="1:5" x14ac:dyDescent="0.3">
      <c r="A2652">
        <v>528</v>
      </c>
      <c r="B2652">
        <v>7585</v>
      </c>
      <c r="C2652" s="2">
        <v>44872</v>
      </c>
      <c r="D2652">
        <v>82.79</v>
      </c>
      <c r="E2652" t="s">
        <v>18</v>
      </c>
    </row>
    <row r="2653" spans="1:5" x14ac:dyDescent="0.3">
      <c r="A2653">
        <v>528</v>
      </c>
      <c r="B2653">
        <v>6833</v>
      </c>
      <c r="C2653" s="2">
        <v>44629</v>
      </c>
      <c r="D2653">
        <v>276.33999999999997</v>
      </c>
      <c r="E2653" t="s">
        <v>16</v>
      </c>
    </row>
    <row r="2654" spans="1:5" x14ac:dyDescent="0.3">
      <c r="A2654">
        <v>528</v>
      </c>
      <c r="B2654">
        <v>6958</v>
      </c>
      <c r="C2654" s="2">
        <v>44884</v>
      </c>
      <c r="D2654">
        <v>24.4</v>
      </c>
      <c r="E2654" t="s">
        <v>17</v>
      </c>
    </row>
    <row r="2655" spans="1:5" x14ac:dyDescent="0.3">
      <c r="A2655">
        <v>528</v>
      </c>
      <c r="B2655">
        <v>6872</v>
      </c>
      <c r="C2655" s="2">
        <v>44914</v>
      </c>
      <c r="D2655">
        <v>480.52</v>
      </c>
      <c r="E2655" t="s">
        <v>20</v>
      </c>
    </row>
    <row r="2656" spans="1:5" x14ac:dyDescent="0.3">
      <c r="A2656">
        <v>528</v>
      </c>
      <c r="B2656">
        <v>8975</v>
      </c>
      <c r="C2656" s="2">
        <v>44632</v>
      </c>
      <c r="D2656">
        <v>179.18</v>
      </c>
      <c r="E2656" t="s">
        <v>16</v>
      </c>
    </row>
    <row r="2657" spans="1:5" x14ac:dyDescent="0.3">
      <c r="A2657">
        <v>528</v>
      </c>
      <c r="B2657">
        <v>6254</v>
      </c>
      <c r="C2657" s="2">
        <v>44594</v>
      </c>
      <c r="D2657">
        <v>310.32</v>
      </c>
      <c r="E2657" t="s">
        <v>20</v>
      </c>
    </row>
    <row r="2658" spans="1:5" x14ac:dyDescent="0.3">
      <c r="A2658">
        <v>529</v>
      </c>
      <c r="B2658">
        <v>5383</v>
      </c>
      <c r="C2658" s="2">
        <v>44779</v>
      </c>
      <c r="D2658">
        <v>167.45</v>
      </c>
      <c r="E2658" t="s">
        <v>16</v>
      </c>
    </row>
    <row r="2659" spans="1:5" x14ac:dyDescent="0.3">
      <c r="A2659">
        <v>529</v>
      </c>
      <c r="B2659">
        <v>1052</v>
      </c>
      <c r="C2659" s="2">
        <v>44868</v>
      </c>
      <c r="D2659">
        <v>371.17</v>
      </c>
      <c r="E2659" t="s">
        <v>19</v>
      </c>
    </row>
    <row r="2660" spans="1:5" x14ac:dyDescent="0.3">
      <c r="A2660">
        <v>529</v>
      </c>
      <c r="B2660">
        <v>8205</v>
      </c>
      <c r="C2660" s="2">
        <v>44659</v>
      </c>
      <c r="D2660">
        <v>492.19</v>
      </c>
      <c r="E2660" t="s">
        <v>18</v>
      </c>
    </row>
    <row r="2661" spans="1:5" x14ac:dyDescent="0.3">
      <c r="A2661">
        <v>529</v>
      </c>
      <c r="B2661">
        <v>4112</v>
      </c>
      <c r="C2661" s="2">
        <v>44886</v>
      </c>
      <c r="D2661">
        <v>84.17</v>
      </c>
      <c r="E2661" t="s">
        <v>19</v>
      </c>
    </row>
    <row r="2662" spans="1:5" x14ac:dyDescent="0.3">
      <c r="A2662">
        <v>529</v>
      </c>
      <c r="B2662">
        <v>4467</v>
      </c>
      <c r="C2662" s="2">
        <v>44803</v>
      </c>
      <c r="D2662">
        <v>130.74</v>
      </c>
      <c r="E2662" t="s">
        <v>19</v>
      </c>
    </row>
    <row r="2663" spans="1:5" x14ac:dyDescent="0.3">
      <c r="A2663">
        <v>529</v>
      </c>
      <c r="B2663">
        <v>2115</v>
      </c>
      <c r="C2663" s="2">
        <v>44785</v>
      </c>
      <c r="D2663">
        <v>339.92</v>
      </c>
      <c r="E2663" t="s">
        <v>19</v>
      </c>
    </row>
    <row r="2664" spans="1:5" x14ac:dyDescent="0.3">
      <c r="A2664">
        <v>529</v>
      </c>
      <c r="B2664">
        <v>4894</v>
      </c>
      <c r="C2664" s="2">
        <v>44840</v>
      </c>
      <c r="D2664">
        <v>364.77</v>
      </c>
      <c r="E2664" t="s">
        <v>20</v>
      </c>
    </row>
    <row r="2665" spans="1:5" x14ac:dyDescent="0.3">
      <c r="A2665">
        <v>529</v>
      </c>
      <c r="B2665">
        <v>7197</v>
      </c>
      <c r="C2665" s="2">
        <v>44675</v>
      </c>
      <c r="D2665">
        <v>383.31</v>
      </c>
      <c r="E2665" t="s">
        <v>20</v>
      </c>
    </row>
    <row r="2666" spans="1:5" x14ac:dyDescent="0.3">
      <c r="A2666">
        <v>530</v>
      </c>
      <c r="B2666">
        <v>2958</v>
      </c>
      <c r="C2666" s="2">
        <v>44757</v>
      </c>
      <c r="D2666">
        <v>74.37</v>
      </c>
      <c r="E2666" t="s">
        <v>20</v>
      </c>
    </row>
    <row r="2667" spans="1:5" x14ac:dyDescent="0.3">
      <c r="A2667">
        <v>530</v>
      </c>
      <c r="B2667">
        <v>2350</v>
      </c>
      <c r="C2667" s="2">
        <v>44824</v>
      </c>
      <c r="D2667">
        <v>249.21</v>
      </c>
      <c r="E2667" t="s">
        <v>16</v>
      </c>
    </row>
    <row r="2668" spans="1:5" x14ac:dyDescent="0.3">
      <c r="A2668">
        <v>530</v>
      </c>
      <c r="B2668">
        <v>9292</v>
      </c>
      <c r="C2668" s="2">
        <v>44725</v>
      </c>
      <c r="D2668">
        <v>348.53</v>
      </c>
      <c r="E2668" t="s">
        <v>19</v>
      </c>
    </row>
    <row r="2669" spans="1:5" x14ac:dyDescent="0.3">
      <c r="A2669">
        <v>530</v>
      </c>
      <c r="B2669">
        <v>4902</v>
      </c>
      <c r="C2669" s="2">
        <v>44891</v>
      </c>
      <c r="D2669">
        <v>185.54</v>
      </c>
      <c r="E2669" t="s">
        <v>18</v>
      </c>
    </row>
    <row r="2670" spans="1:5" x14ac:dyDescent="0.3">
      <c r="A2670">
        <v>530</v>
      </c>
      <c r="B2670">
        <v>3688</v>
      </c>
      <c r="C2670" s="2">
        <v>44859</v>
      </c>
      <c r="D2670">
        <v>48.97</v>
      </c>
      <c r="E2670" t="s">
        <v>18</v>
      </c>
    </row>
    <row r="2671" spans="1:5" x14ac:dyDescent="0.3">
      <c r="A2671">
        <v>530</v>
      </c>
      <c r="B2671">
        <v>4827</v>
      </c>
      <c r="C2671" s="2">
        <v>44890</v>
      </c>
      <c r="D2671">
        <v>405.02</v>
      </c>
      <c r="E2671" t="s">
        <v>19</v>
      </c>
    </row>
    <row r="2672" spans="1:5" x14ac:dyDescent="0.3">
      <c r="A2672">
        <v>531</v>
      </c>
      <c r="B2672">
        <v>7116</v>
      </c>
      <c r="C2672" s="2">
        <v>44712</v>
      </c>
      <c r="D2672">
        <v>200.72</v>
      </c>
      <c r="E2672" t="s">
        <v>18</v>
      </c>
    </row>
    <row r="2673" spans="1:5" x14ac:dyDescent="0.3">
      <c r="A2673">
        <v>531</v>
      </c>
      <c r="B2673">
        <v>2995</v>
      </c>
      <c r="C2673" s="2">
        <v>44808</v>
      </c>
      <c r="D2673">
        <v>133.38999999999999</v>
      </c>
      <c r="E2673" t="s">
        <v>17</v>
      </c>
    </row>
    <row r="2674" spans="1:5" x14ac:dyDescent="0.3">
      <c r="A2674">
        <v>531</v>
      </c>
      <c r="B2674">
        <v>4593</v>
      </c>
      <c r="C2674" s="2">
        <v>44853</v>
      </c>
      <c r="D2674">
        <v>89.57</v>
      </c>
      <c r="E2674" t="s">
        <v>19</v>
      </c>
    </row>
    <row r="2675" spans="1:5" x14ac:dyDescent="0.3">
      <c r="A2675">
        <v>531</v>
      </c>
      <c r="B2675">
        <v>6578</v>
      </c>
      <c r="C2675" s="2">
        <v>44610</v>
      </c>
      <c r="D2675">
        <v>344.87</v>
      </c>
      <c r="E2675" t="s">
        <v>18</v>
      </c>
    </row>
    <row r="2676" spans="1:5" x14ac:dyDescent="0.3">
      <c r="A2676">
        <v>531</v>
      </c>
      <c r="B2676">
        <v>7694</v>
      </c>
      <c r="C2676" s="2">
        <v>44650</v>
      </c>
      <c r="D2676">
        <v>301.83999999999997</v>
      </c>
      <c r="E2676" t="s">
        <v>17</v>
      </c>
    </row>
    <row r="2677" spans="1:5" x14ac:dyDescent="0.3">
      <c r="A2677">
        <v>531</v>
      </c>
      <c r="B2677">
        <v>7001</v>
      </c>
      <c r="C2677" s="2">
        <v>44880</v>
      </c>
      <c r="D2677">
        <v>234.43</v>
      </c>
      <c r="E2677" t="s">
        <v>19</v>
      </c>
    </row>
    <row r="2678" spans="1:5" x14ac:dyDescent="0.3">
      <c r="A2678">
        <v>531</v>
      </c>
      <c r="B2678">
        <v>2397</v>
      </c>
      <c r="C2678" s="2">
        <v>44700</v>
      </c>
      <c r="D2678">
        <v>428.38</v>
      </c>
      <c r="E2678" t="s">
        <v>17</v>
      </c>
    </row>
    <row r="2679" spans="1:5" x14ac:dyDescent="0.3">
      <c r="A2679">
        <v>531</v>
      </c>
      <c r="B2679">
        <v>3854</v>
      </c>
      <c r="C2679" s="2">
        <v>44679</v>
      </c>
      <c r="D2679">
        <v>77.95</v>
      </c>
      <c r="E2679" t="s">
        <v>20</v>
      </c>
    </row>
    <row r="2680" spans="1:5" x14ac:dyDescent="0.3">
      <c r="A2680">
        <v>531</v>
      </c>
      <c r="B2680">
        <v>6066</v>
      </c>
      <c r="C2680" s="2">
        <v>44664</v>
      </c>
      <c r="D2680">
        <v>196.97</v>
      </c>
      <c r="E2680" t="s">
        <v>17</v>
      </c>
    </row>
    <row r="2681" spans="1:5" x14ac:dyDescent="0.3">
      <c r="A2681">
        <v>532</v>
      </c>
      <c r="B2681">
        <v>1862</v>
      </c>
      <c r="C2681" s="2">
        <v>44823</v>
      </c>
      <c r="D2681">
        <v>478.9</v>
      </c>
      <c r="E2681" t="s">
        <v>16</v>
      </c>
    </row>
    <row r="2682" spans="1:5" x14ac:dyDescent="0.3">
      <c r="A2682">
        <v>532</v>
      </c>
      <c r="B2682">
        <v>4495</v>
      </c>
      <c r="C2682" s="2">
        <v>44705</v>
      </c>
      <c r="D2682">
        <v>404.58</v>
      </c>
      <c r="E2682" t="s">
        <v>16</v>
      </c>
    </row>
    <row r="2683" spans="1:5" x14ac:dyDescent="0.3">
      <c r="A2683">
        <v>532</v>
      </c>
      <c r="B2683">
        <v>7115</v>
      </c>
      <c r="C2683" s="2">
        <v>44726</v>
      </c>
      <c r="D2683">
        <v>465.2</v>
      </c>
      <c r="E2683" t="s">
        <v>20</v>
      </c>
    </row>
    <row r="2684" spans="1:5" x14ac:dyDescent="0.3">
      <c r="A2684">
        <v>532</v>
      </c>
      <c r="B2684">
        <v>2330</v>
      </c>
      <c r="C2684" s="2">
        <v>44886</v>
      </c>
      <c r="D2684">
        <v>68.989999999999995</v>
      </c>
      <c r="E2684" t="s">
        <v>17</v>
      </c>
    </row>
    <row r="2685" spans="1:5" x14ac:dyDescent="0.3">
      <c r="A2685">
        <v>532</v>
      </c>
      <c r="B2685">
        <v>9068</v>
      </c>
      <c r="C2685" s="2">
        <v>44785</v>
      </c>
      <c r="D2685">
        <v>422.92</v>
      </c>
      <c r="E2685" t="s">
        <v>17</v>
      </c>
    </row>
    <row r="2686" spans="1:5" x14ac:dyDescent="0.3">
      <c r="A2686">
        <v>532</v>
      </c>
      <c r="B2686">
        <v>7407</v>
      </c>
      <c r="C2686" s="2">
        <v>44591</v>
      </c>
      <c r="D2686">
        <v>164.8</v>
      </c>
      <c r="E2686" t="s">
        <v>16</v>
      </c>
    </row>
    <row r="2687" spans="1:5" x14ac:dyDescent="0.3">
      <c r="A2687">
        <v>532</v>
      </c>
      <c r="B2687">
        <v>8057</v>
      </c>
      <c r="C2687" s="2">
        <v>44566</v>
      </c>
      <c r="D2687">
        <v>318.33999999999997</v>
      </c>
      <c r="E2687" t="s">
        <v>16</v>
      </c>
    </row>
    <row r="2688" spans="1:5" x14ac:dyDescent="0.3">
      <c r="A2688">
        <v>532</v>
      </c>
      <c r="B2688">
        <v>1712</v>
      </c>
      <c r="C2688" s="2">
        <v>44773</v>
      </c>
      <c r="D2688">
        <v>48.85</v>
      </c>
      <c r="E2688" t="s">
        <v>16</v>
      </c>
    </row>
    <row r="2689" spans="1:5" x14ac:dyDescent="0.3">
      <c r="A2689">
        <v>533</v>
      </c>
      <c r="B2689">
        <v>7708</v>
      </c>
      <c r="C2689" s="2">
        <v>44815</v>
      </c>
      <c r="D2689">
        <v>388.31</v>
      </c>
      <c r="E2689" t="s">
        <v>20</v>
      </c>
    </row>
    <row r="2690" spans="1:5" x14ac:dyDescent="0.3">
      <c r="A2690">
        <v>534</v>
      </c>
      <c r="B2690">
        <v>7726</v>
      </c>
      <c r="C2690" s="2">
        <v>44834</v>
      </c>
      <c r="D2690">
        <v>219.76</v>
      </c>
      <c r="E2690" t="s">
        <v>16</v>
      </c>
    </row>
    <row r="2691" spans="1:5" x14ac:dyDescent="0.3">
      <c r="A2691">
        <v>534</v>
      </c>
      <c r="B2691">
        <v>3883</v>
      </c>
      <c r="C2691" s="2">
        <v>44898</v>
      </c>
      <c r="D2691">
        <v>30.78</v>
      </c>
      <c r="E2691" t="s">
        <v>17</v>
      </c>
    </row>
    <row r="2692" spans="1:5" x14ac:dyDescent="0.3">
      <c r="A2692">
        <v>534</v>
      </c>
      <c r="B2692">
        <v>6131</v>
      </c>
      <c r="C2692" s="2">
        <v>44674</v>
      </c>
      <c r="D2692">
        <v>285.77</v>
      </c>
      <c r="E2692" t="s">
        <v>20</v>
      </c>
    </row>
    <row r="2693" spans="1:5" x14ac:dyDescent="0.3">
      <c r="A2693">
        <v>535</v>
      </c>
      <c r="B2693">
        <v>6767</v>
      </c>
      <c r="C2693" s="2">
        <v>44617</v>
      </c>
      <c r="D2693">
        <v>303.98</v>
      </c>
      <c r="E2693" t="s">
        <v>20</v>
      </c>
    </row>
    <row r="2694" spans="1:5" x14ac:dyDescent="0.3">
      <c r="A2694">
        <v>535</v>
      </c>
      <c r="B2694">
        <v>3113</v>
      </c>
      <c r="C2694" s="2">
        <v>44619</v>
      </c>
      <c r="D2694">
        <v>369.51</v>
      </c>
      <c r="E2694" t="s">
        <v>20</v>
      </c>
    </row>
    <row r="2695" spans="1:5" x14ac:dyDescent="0.3">
      <c r="A2695">
        <v>535</v>
      </c>
      <c r="B2695">
        <v>4457</v>
      </c>
      <c r="C2695" s="2">
        <v>44666</v>
      </c>
      <c r="D2695">
        <v>353.88</v>
      </c>
      <c r="E2695" t="s">
        <v>17</v>
      </c>
    </row>
    <row r="2696" spans="1:5" x14ac:dyDescent="0.3">
      <c r="A2696">
        <v>535</v>
      </c>
      <c r="B2696">
        <v>9580</v>
      </c>
      <c r="C2696" s="2">
        <v>44740</v>
      </c>
      <c r="D2696">
        <v>263.14</v>
      </c>
      <c r="E2696" t="s">
        <v>20</v>
      </c>
    </row>
    <row r="2697" spans="1:5" x14ac:dyDescent="0.3">
      <c r="A2697">
        <v>535</v>
      </c>
      <c r="B2697">
        <v>2539</v>
      </c>
      <c r="C2697" s="2">
        <v>44879</v>
      </c>
      <c r="D2697">
        <v>253.91</v>
      </c>
      <c r="E2697" t="s">
        <v>18</v>
      </c>
    </row>
    <row r="2698" spans="1:5" x14ac:dyDescent="0.3">
      <c r="A2698">
        <v>535</v>
      </c>
      <c r="B2698">
        <v>6579</v>
      </c>
      <c r="C2698" s="2">
        <v>44856</v>
      </c>
      <c r="D2698">
        <v>286.52999999999997</v>
      </c>
      <c r="E2698" t="s">
        <v>18</v>
      </c>
    </row>
    <row r="2699" spans="1:5" x14ac:dyDescent="0.3">
      <c r="A2699">
        <v>535</v>
      </c>
      <c r="B2699">
        <v>9274</v>
      </c>
      <c r="C2699" s="2">
        <v>44892</v>
      </c>
      <c r="D2699">
        <v>147.61000000000001</v>
      </c>
      <c r="E2699" t="s">
        <v>18</v>
      </c>
    </row>
    <row r="2700" spans="1:5" x14ac:dyDescent="0.3">
      <c r="A2700">
        <v>535</v>
      </c>
      <c r="B2700">
        <v>3095</v>
      </c>
      <c r="C2700" s="2">
        <v>44661</v>
      </c>
      <c r="D2700">
        <v>167.42</v>
      </c>
      <c r="E2700" t="s">
        <v>18</v>
      </c>
    </row>
    <row r="2701" spans="1:5" x14ac:dyDescent="0.3">
      <c r="A2701">
        <v>536</v>
      </c>
      <c r="B2701">
        <v>5063</v>
      </c>
      <c r="C2701" s="2">
        <v>44761</v>
      </c>
      <c r="D2701">
        <v>439.65</v>
      </c>
      <c r="E2701" t="s">
        <v>18</v>
      </c>
    </row>
    <row r="2702" spans="1:5" x14ac:dyDescent="0.3">
      <c r="A2702">
        <v>536</v>
      </c>
      <c r="B2702">
        <v>9643</v>
      </c>
      <c r="C2702" s="2">
        <v>44620</v>
      </c>
      <c r="D2702">
        <v>362.3</v>
      </c>
      <c r="E2702" t="s">
        <v>17</v>
      </c>
    </row>
    <row r="2703" spans="1:5" x14ac:dyDescent="0.3">
      <c r="A2703">
        <v>536</v>
      </c>
      <c r="B2703">
        <v>3014</v>
      </c>
      <c r="C2703" s="2">
        <v>44793</v>
      </c>
      <c r="D2703">
        <v>491.76</v>
      </c>
      <c r="E2703" t="s">
        <v>16</v>
      </c>
    </row>
    <row r="2704" spans="1:5" x14ac:dyDescent="0.3">
      <c r="A2704">
        <v>536</v>
      </c>
      <c r="B2704">
        <v>4265</v>
      </c>
      <c r="C2704" s="2">
        <v>44750</v>
      </c>
      <c r="D2704">
        <v>345.65</v>
      </c>
      <c r="E2704" t="s">
        <v>18</v>
      </c>
    </row>
    <row r="2705" spans="1:5" x14ac:dyDescent="0.3">
      <c r="A2705">
        <v>537</v>
      </c>
      <c r="B2705">
        <v>9491</v>
      </c>
      <c r="C2705" s="2">
        <v>44801</v>
      </c>
      <c r="D2705">
        <v>473.41</v>
      </c>
      <c r="E2705" t="s">
        <v>16</v>
      </c>
    </row>
    <row r="2706" spans="1:5" x14ac:dyDescent="0.3">
      <c r="A2706">
        <v>537</v>
      </c>
      <c r="B2706">
        <v>7556</v>
      </c>
      <c r="C2706" s="2">
        <v>44714</v>
      </c>
      <c r="D2706">
        <v>181.71</v>
      </c>
      <c r="E2706" t="s">
        <v>20</v>
      </c>
    </row>
    <row r="2707" spans="1:5" x14ac:dyDescent="0.3">
      <c r="A2707">
        <v>537</v>
      </c>
      <c r="B2707">
        <v>8859</v>
      </c>
      <c r="C2707" s="2">
        <v>44589</v>
      </c>
      <c r="D2707">
        <v>440.58</v>
      </c>
      <c r="E2707" t="s">
        <v>17</v>
      </c>
    </row>
    <row r="2708" spans="1:5" x14ac:dyDescent="0.3">
      <c r="A2708">
        <v>537</v>
      </c>
      <c r="B2708">
        <v>4697</v>
      </c>
      <c r="C2708" s="2">
        <v>44924</v>
      </c>
      <c r="D2708">
        <v>221.02</v>
      </c>
      <c r="E2708" t="s">
        <v>16</v>
      </c>
    </row>
    <row r="2709" spans="1:5" x14ac:dyDescent="0.3">
      <c r="A2709">
        <v>537</v>
      </c>
      <c r="B2709">
        <v>5828</v>
      </c>
      <c r="C2709" s="2">
        <v>44762</v>
      </c>
      <c r="D2709">
        <v>277.38</v>
      </c>
      <c r="E2709" t="s">
        <v>18</v>
      </c>
    </row>
    <row r="2710" spans="1:5" x14ac:dyDescent="0.3">
      <c r="A2710">
        <v>537</v>
      </c>
      <c r="B2710">
        <v>3096</v>
      </c>
      <c r="C2710" s="2">
        <v>44814</v>
      </c>
      <c r="D2710">
        <v>473.47</v>
      </c>
      <c r="E2710" t="s">
        <v>20</v>
      </c>
    </row>
    <row r="2711" spans="1:5" x14ac:dyDescent="0.3">
      <c r="A2711">
        <v>538</v>
      </c>
      <c r="B2711">
        <v>7599</v>
      </c>
      <c r="C2711" s="2">
        <v>44711</v>
      </c>
      <c r="D2711">
        <v>239.97</v>
      </c>
      <c r="E2711" t="s">
        <v>18</v>
      </c>
    </row>
    <row r="2712" spans="1:5" x14ac:dyDescent="0.3">
      <c r="A2712">
        <v>538</v>
      </c>
      <c r="B2712">
        <v>3472</v>
      </c>
      <c r="C2712" s="2">
        <v>44762</v>
      </c>
      <c r="D2712">
        <v>411.91</v>
      </c>
      <c r="E2712" t="s">
        <v>19</v>
      </c>
    </row>
    <row r="2713" spans="1:5" x14ac:dyDescent="0.3">
      <c r="A2713">
        <v>539</v>
      </c>
      <c r="B2713">
        <v>6907</v>
      </c>
      <c r="C2713" s="2">
        <v>44582</v>
      </c>
      <c r="D2713">
        <v>213.21</v>
      </c>
      <c r="E2713" t="s">
        <v>19</v>
      </c>
    </row>
    <row r="2714" spans="1:5" x14ac:dyDescent="0.3">
      <c r="A2714">
        <v>539</v>
      </c>
      <c r="B2714">
        <v>9537</v>
      </c>
      <c r="C2714" s="2">
        <v>44611</v>
      </c>
      <c r="D2714">
        <v>224.04</v>
      </c>
      <c r="E2714" t="s">
        <v>17</v>
      </c>
    </row>
    <row r="2715" spans="1:5" x14ac:dyDescent="0.3">
      <c r="A2715">
        <v>539</v>
      </c>
      <c r="B2715">
        <v>7624</v>
      </c>
      <c r="C2715" s="2">
        <v>44687</v>
      </c>
      <c r="D2715">
        <v>95.75</v>
      </c>
      <c r="E2715" t="s">
        <v>20</v>
      </c>
    </row>
    <row r="2716" spans="1:5" x14ac:dyDescent="0.3">
      <c r="A2716">
        <v>539</v>
      </c>
      <c r="B2716">
        <v>1859</v>
      </c>
      <c r="C2716" s="2">
        <v>44811</v>
      </c>
      <c r="D2716">
        <v>309.05</v>
      </c>
      <c r="E2716" t="s">
        <v>17</v>
      </c>
    </row>
    <row r="2717" spans="1:5" x14ac:dyDescent="0.3">
      <c r="A2717">
        <v>539</v>
      </c>
      <c r="B2717">
        <v>5001</v>
      </c>
      <c r="C2717" s="2">
        <v>44633</v>
      </c>
      <c r="D2717">
        <v>70.36</v>
      </c>
      <c r="E2717" t="s">
        <v>18</v>
      </c>
    </row>
    <row r="2718" spans="1:5" x14ac:dyDescent="0.3">
      <c r="A2718">
        <v>539</v>
      </c>
      <c r="B2718">
        <v>2819</v>
      </c>
      <c r="C2718" s="2">
        <v>44563</v>
      </c>
      <c r="D2718">
        <v>373.94</v>
      </c>
      <c r="E2718" t="s">
        <v>20</v>
      </c>
    </row>
    <row r="2719" spans="1:5" x14ac:dyDescent="0.3">
      <c r="A2719">
        <v>540</v>
      </c>
      <c r="B2719">
        <v>1769</v>
      </c>
      <c r="C2719" s="2">
        <v>44589</v>
      </c>
      <c r="D2719">
        <v>209.25</v>
      </c>
      <c r="E2719" t="s">
        <v>17</v>
      </c>
    </row>
    <row r="2720" spans="1:5" x14ac:dyDescent="0.3">
      <c r="A2720">
        <v>540</v>
      </c>
      <c r="B2720">
        <v>6576</v>
      </c>
      <c r="C2720" s="2">
        <v>44681</v>
      </c>
      <c r="D2720">
        <v>440.22</v>
      </c>
      <c r="E2720" t="s">
        <v>20</v>
      </c>
    </row>
    <row r="2721" spans="1:5" x14ac:dyDescent="0.3">
      <c r="A2721">
        <v>541</v>
      </c>
      <c r="B2721">
        <v>5162</v>
      </c>
      <c r="C2721" s="2">
        <v>44692</v>
      </c>
      <c r="D2721">
        <v>127.29</v>
      </c>
      <c r="E2721" t="s">
        <v>17</v>
      </c>
    </row>
    <row r="2722" spans="1:5" x14ac:dyDescent="0.3">
      <c r="A2722">
        <v>541</v>
      </c>
      <c r="B2722">
        <v>1780</v>
      </c>
      <c r="C2722" s="2">
        <v>44750</v>
      </c>
      <c r="D2722">
        <v>57.74</v>
      </c>
      <c r="E2722" t="s">
        <v>20</v>
      </c>
    </row>
    <row r="2723" spans="1:5" x14ac:dyDescent="0.3">
      <c r="A2723">
        <v>542</v>
      </c>
      <c r="B2723">
        <v>1158</v>
      </c>
      <c r="C2723" s="2">
        <v>44605</v>
      </c>
      <c r="D2723">
        <v>207.32</v>
      </c>
      <c r="E2723" t="s">
        <v>17</v>
      </c>
    </row>
    <row r="2724" spans="1:5" x14ac:dyDescent="0.3">
      <c r="A2724">
        <v>542</v>
      </c>
      <c r="B2724">
        <v>4812</v>
      </c>
      <c r="C2724" s="2">
        <v>44841</v>
      </c>
      <c r="D2724">
        <v>85.47</v>
      </c>
      <c r="E2724" t="s">
        <v>16</v>
      </c>
    </row>
    <row r="2725" spans="1:5" x14ac:dyDescent="0.3">
      <c r="A2725">
        <v>542</v>
      </c>
      <c r="B2725">
        <v>3056</v>
      </c>
      <c r="C2725" s="2">
        <v>44776</v>
      </c>
      <c r="D2725">
        <v>51.98</v>
      </c>
      <c r="E2725" t="s">
        <v>20</v>
      </c>
    </row>
    <row r="2726" spans="1:5" x14ac:dyDescent="0.3">
      <c r="A2726">
        <v>543</v>
      </c>
      <c r="B2726">
        <v>7869</v>
      </c>
      <c r="C2726" s="2">
        <v>44747</v>
      </c>
      <c r="D2726">
        <v>103.23</v>
      </c>
      <c r="E2726" t="s">
        <v>18</v>
      </c>
    </row>
    <row r="2727" spans="1:5" x14ac:dyDescent="0.3">
      <c r="A2727">
        <v>543</v>
      </c>
      <c r="B2727">
        <v>7334</v>
      </c>
      <c r="C2727" s="2">
        <v>44810</v>
      </c>
      <c r="D2727">
        <v>126.55</v>
      </c>
      <c r="E2727" t="s">
        <v>20</v>
      </c>
    </row>
    <row r="2728" spans="1:5" x14ac:dyDescent="0.3">
      <c r="A2728">
        <v>543</v>
      </c>
      <c r="B2728">
        <v>4764</v>
      </c>
      <c r="C2728" s="2">
        <v>44904</v>
      </c>
      <c r="D2728">
        <v>353.75</v>
      </c>
      <c r="E2728" t="s">
        <v>19</v>
      </c>
    </row>
    <row r="2729" spans="1:5" x14ac:dyDescent="0.3">
      <c r="A2729">
        <v>543</v>
      </c>
      <c r="B2729">
        <v>1715</v>
      </c>
      <c r="C2729" s="2">
        <v>44797</v>
      </c>
      <c r="D2729">
        <v>338.66</v>
      </c>
      <c r="E2729" t="s">
        <v>19</v>
      </c>
    </row>
    <row r="2730" spans="1:5" x14ac:dyDescent="0.3">
      <c r="A2730">
        <v>543</v>
      </c>
      <c r="B2730">
        <v>5255</v>
      </c>
      <c r="C2730" s="2">
        <v>44568</v>
      </c>
      <c r="D2730">
        <v>17.64</v>
      </c>
      <c r="E2730" t="s">
        <v>17</v>
      </c>
    </row>
    <row r="2731" spans="1:5" x14ac:dyDescent="0.3">
      <c r="A2731">
        <v>544</v>
      </c>
      <c r="B2731">
        <v>3525</v>
      </c>
      <c r="C2731" s="2">
        <v>44581</v>
      </c>
      <c r="D2731">
        <v>157.65</v>
      </c>
      <c r="E2731" t="s">
        <v>19</v>
      </c>
    </row>
    <row r="2732" spans="1:5" x14ac:dyDescent="0.3">
      <c r="A2732">
        <v>544</v>
      </c>
      <c r="B2732">
        <v>4086</v>
      </c>
      <c r="C2732" s="2">
        <v>44573</v>
      </c>
      <c r="D2732">
        <v>352.12</v>
      </c>
      <c r="E2732" t="s">
        <v>16</v>
      </c>
    </row>
    <row r="2733" spans="1:5" x14ac:dyDescent="0.3">
      <c r="A2733">
        <v>544</v>
      </c>
      <c r="B2733">
        <v>8409</v>
      </c>
      <c r="C2733" s="2">
        <v>44923</v>
      </c>
      <c r="D2733">
        <v>445.72</v>
      </c>
      <c r="E2733" t="s">
        <v>20</v>
      </c>
    </row>
    <row r="2734" spans="1:5" x14ac:dyDescent="0.3">
      <c r="A2734">
        <v>544</v>
      </c>
      <c r="B2734">
        <v>2204</v>
      </c>
      <c r="C2734" s="2">
        <v>44915</v>
      </c>
      <c r="D2734">
        <v>143.96</v>
      </c>
      <c r="E2734" t="s">
        <v>16</v>
      </c>
    </row>
    <row r="2735" spans="1:5" x14ac:dyDescent="0.3">
      <c r="A2735">
        <v>545</v>
      </c>
      <c r="B2735">
        <v>3555</v>
      </c>
      <c r="C2735" s="2">
        <v>44654</v>
      </c>
      <c r="D2735">
        <v>195.78</v>
      </c>
      <c r="E2735" t="s">
        <v>17</v>
      </c>
    </row>
    <row r="2736" spans="1:5" x14ac:dyDescent="0.3">
      <c r="A2736">
        <v>545</v>
      </c>
      <c r="B2736">
        <v>1705</v>
      </c>
      <c r="C2736" s="2">
        <v>44836</v>
      </c>
      <c r="D2736">
        <v>257.08999999999997</v>
      </c>
      <c r="E2736" t="s">
        <v>19</v>
      </c>
    </row>
    <row r="2737" spans="1:5" x14ac:dyDescent="0.3">
      <c r="A2737">
        <v>546</v>
      </c>
      <c r="B2737">
        <v>9995</v>
      </c>
      <c r="C2737" s="2">
        <v>44586</v>
      </c>
      <c r="D2737">
        <v>148.71</v>
      </c>
      <c r="E2737" t="s">
        <v>19</v>
      </c>
    </row>
    <row r="2738" spans="1:5" x14ac:dyDescent="0.3">
      <c r="A2738">
        <v>546</v>
      </c>
      <c r="B2738">
        <v>4657</v>
      </c>
      <c r="C2738" s="2">
        <v>44582</v>
      </c>
      <c r="D2738">
        <v>426.34</v>
      </c>
      <c r="E2738" t="s">
        <v>16</v>
      </c>
    </row>
    <row r="2739" spans="1:5" x14ac:dyDescent="0.3">
      <c r="A2739">
        <v>547</v>
      </c>
      <c r="B2739">
        <v>2652</v>
      </c>
      <c r="C2739" s="2">
        <v>44581</v>
      </c>
      <c r="D2739">
        <v>165.9</v>
      </c>
      <c r="E2739" t="s">
        <v>17</v>
      </c>
    </row>
    <row r="2740" spans="1:5" x14ac:dyDescent="0.3">
      <c r="A2740">
        <v>547</v>
      </c>
      <c r="B2740">
        <v>3419</v>
      </c>
      <c r="C2740" s="2">
        <v>44799</v>
      </c>
      <c r="D2740">
        <v>402.88</v>
      </c>
      <c r="E2740" t="s">
        <v>20</v>
      </c>
    </row>
    <row r="2741" spans="1:5" x14ac:dyDescent="0.3">
      <c r="A2741">
        <v>547</v>
      </c>
      <c r="B2741">
        <v>8870</v>
      </c>
      <c r="C2741" s="2">
        <v>44905</v>
      </c>
      <c r="D2741">
        <v>147.36000000000001</v>
      </c>
      <c r="E2741" t="s">
        <v>20</v>
      </c>
    </row>
    <row r="2742" spans="1:5" x14ac:dyDescent="0.3">
      <c r="A2742">
        <v>548</v>
      </c>
      <c r="B2742">
        <v>2303</v>
      </c>
      <c r="C2742" s="2">
        <v>44710</v>
      </c>
      <c r="D2742">
        <v>373.58</v>
      </c>
      <c r="E2742" t="s">
        <v>16</v>
      </c>
    </row>
    <row r="2743" spans="1:5" x14ac:dyDescent="0.3">
      <c r="A2743">
        <v>548</v>
      </c>
      <c r="B2743">
        <v>3856</v>
      </c>
      <c r="C2743" s="2">
        <v>44818</v>
      </c>
      <c r="D2743">
        <v>359.85</v>
      </c>
      <c r="E2743" t="s">
        <v>18</v>
      </c>
    </row>
    <row r="2744" spans="1:5" x14ac:dyDescent="0.3">
      <c r="A2744">
        <v>548</v>
      </c>
      <c r="B2744">
        <v>5021</v>
      </c>
      <c r="C2744" s="2">
        <v>44725</v>
      </c>
      <c r="D2744">
        <v>210.25</v>
      </c>
      <c r="E2744" t="s">
        <v>18</v>
      </c>
    </row>
    <row r="2745" spans="1:5" x14ac:dyDescent="0.3">
      <c r="A2745">
        <v>548</v>
      </c>
      <c r="B2745">
        <v>4352</v>
      </c>
      <c r="C2745" s="2">
        <v>44598</v>
      </c>
      <c r="D2745">
        <v>355.3</v>
      </c>
      <c r="E2745" t="s">
        <v>20</v>
      </c>
    </row>
    <row r="2746" spans="1:5" x14ac:dyDescent="0.3">
      <c r="A2746">
        <v>548</v>
      </c>
      <c r="B2746">
        <v>8489</v>
      </c>
      <c r="C2746" s="2">
        <v>44788</v>
      </c>
      <c r="D2746">
        <v>26.64</v>
      </c>
      <c r="E2746" t="s">
        <v>19</v>
      </c>
    </row>
    <row r="2747" spans="1:5" x14ac:dyDescent="0.3">
      <c r="A2747">
        <v>548</v>
      </c>
      <c r="B2747">
        <v>3573</v>
      </c>
      <c r="C2747" s="2">
        <v>44754</v>
      </c>
      <c r="D2747">
        <v>119.55</v>
      </c>
      <c r="E2747" t="s">
        <v>20</v>
      </c>
    </row>
    <row r="2748" spans="1:5" x14ac:dyDescent="0.3">
      <c r="A2748">
        <v>548</v>
      </c>
      <c r="B2748">
        <v>6416</v>
      </c>
      <c r="C2748" s="2">
        <v>44748</v>
      </c>
      <c r="D2748">
        <v>384.59</v>
      </c>
      <c r="E2748" t="s">
        <v>17</v>
      </c>
    </row>
    <row r="2749" spans="1:5" x14ac:dyDescent="0.3">
      <c r="A2749">
        <v>548</v>
      </c>
      <c r="B2749">
        <v>7410</v>
      </c>
      <c r="C2749" s="2">
        <v>44916</v>
      </c>
      <c r="D2749">
        <v>181.74</v>
      </c>
      <c r="E2749" t="s">
        <v>20</v>
      </c>
    </row>
    <row r="2750" spans="1:5" x14ac:dyDescent="0.3">
      <c r="A2750">
        <v>548</v>
      </c>
      <c r="B2750">
        <v>9606</v>
      </c>
      <c r="C2750" s="2">
        <v>44667</v>
      </c>
      <c r="D2750">
        <v>104.64</v>
      </c>
      <c r="E2750" t="s">
        <v>17</v>
      </c>
    </row>
    <row r="2751" spans="1:5" x14ac:dyDescent="0.3">
      <c r="A2751">
        <v>549</v>
      </c>
      <c r="B2751">
        <v>4924</v>
      </c>
      <c r="C2751" s="2">
        <v>44658</v>
      </c>
      <c r="D2751">
        <v>264.66000000000003</v>
      </c>
      <c r="E2751" t="s">
        <v>20</v>
      </c>
    </row>
    <row r="2752" spans="1:5" x14ac:dyDescent="0.3">
      <c r="A2752">
        <v>549</v>
      </c>
      <c r="B2752">
        <v>9251</v>
      </c>
      <c r="C2752" s="2">
        <v>44860</v>
      </c>
      <c r="D2752">
        <v>94.01</v>
      </c>
      <c r="E2752" t="s">
        <v>20</v>
      </c>
    </row>
    <row r="2753" spans="1:5" x14ac:dyDescent="0.3">
      <c r="A2753">
        <v>550</v>
      </c>
      <c r="B2753">
        <v>2048</v>
      </c>
      <c r="C2753" s="2">
        <v>44833</v>
      </c>
      <c r="D2753">
        <v>41.24</v>
      </c>
      <c r="E2753" t="s">
        <v>18</v>
      </c>
    </row>
    <row r="2754" spans="1:5" x14ac:dyDescent="0.3">
      <c r="A2754">
        <v>550</v>
      </c>
      <c r="B2754">
        <v>3322</v>
      </c>
      <c r="C2754" s="2">
        <v>44770</v>
      </c>
      <c r="D2754">
        <v>379.11</v>
      </c>
      <c r="E2754" t="s">
        <v>19</v>
      </c>
    </row>
    <row r="2755" spans="1:5" x14ac:dyDescent="0.3">
      <c r="A2755">
        <v>550</v>
      </c>
      <c r="B2755">
        <v>7769</v>
      </c>
      <c r="C2755" s="2">
        <v>44917</v>
      </c>
      <c r="D2755">
        <v>379.16</v>
      </c>
      <c r="E2755" t="s">
        <v>19</v>
      </c>
    </row>
    <row r="2756" spans="1:5" x14ac:dyDescent="0.3">
      <c r="A2756">
        <v>550</v>
      </c>
      <c r="B2756">
        <v>8037</v>
      </c>
      <c r="C2756" s="2">
        <v>44728</v>
      </c>
      <c r="D2756">
        <v>381.24</v>
      </c>
      <c r="E2756" t="s">
        <v>19</v>
      </c>
    </row>
    <row r="2757" spans="1:5" x14ac:dyDescent="0.3">
      <c r="A2757">
        <v>550</v>
      </c>
      <c r="B2757">
        <v>8493</v>
      </c>
      <c r="C2757" s="2">
        <v>44840</v>
      </c>
      <c r="D2757">
        <v>264.8</v>
      </c>
      <c r="E2757" t="s">
        <v>20</v>
      </c>
    </row>
    <row r="2758" spans="1:5" x14ac:dyDescent="0.3">
      <c r="A2758">
        <v>550</v>
      </c>
      <c r="B2758">
        <v>7977</v>
      </c>
      <c r="C2758" s="2">
        <v>44713</v>
      </c>
      <c r="D2758">
        <v>24.61</v>
      </c>
      <c r="E2758" t="s">
        <v>16</v>
      </c>
    </row>
    <row r="2759" spans="1:5" x14ac:dyDescent="0.3">
      <c r="A2759">
        <v>550</v>
      </c>
      <c r="B2759">
        <v>7173</v>
      </c>
      <c r="C2759" s="2">
        <v>44713</v>
      </c>
      <c r="D2759">
        <v>317.33999999999997</v>
      </c>
      <c r="E2759" t="s">
        <v>16</v>
      </c>
    </row>
    <row r="2760" spans="1:5" x14ac:dyDescent="0.3">
      <c r="A2760">
        <v>550</v>
      </c>
      <c r="B2760">
        <v>5299</v>
      </c>
      <c r="C2760" s="2">
        <v>44752</v>
      </c>
      <c r="D2760">
        <v>352.76</v>
      </c>
      <c r="E2760" t="s">
        <v>20</v>
      </c>
    </row>
    <row r="2761" spans="1:5" x14ac:dyDescent="0.3">
      <c r="A2761">
        <v>551</v>
      </c>
      <c r="B2761">
        <v>8955</v>
      </c>
      <c r="C2761" s="2">
        <v>44847</v>
      </c>
      <c r="D2761">
        <v>376.14</v>
      </c>
      <c r="E2761" t="s">
        <v>18</v>
      </c>
    </row>
    <row r="2762" spans="1:5" x14ac:dyDescent="0.3">
      <c r="A2762">
        <v>551</v>
      </c>
      <c r="B2762">
        <v>9497</v>
      </c>
      <c r="C2762" s="2">
        <v>44896</v>
      </c>
      <c r="D2762">
        <v>361.36</v>
      </c>
      <c r="E2762" t="s">
        <v>20</v>
      </c>
    </row>
    <row r="2763" spans="1:5" x14ac:dyDescent="0.3">
      <c r="A2763">
        <v>551</v>
      </c>
      <c r="B2763">
        <v>8632</v>
      </c>
      <c r="C2763" s="2">
        <v>44752</v>
      </c>
      <c r="D2763">
        <v>260.8</v>
      </c>
      <c r="E2763" t="s">
        <v>16</v>
      </c>
    </row>
    <row r="2764" spans="1:5" x14ac:dyDescent="0.3">
      <c r="A2764">
        <v>551</v>
      </c>
      <c r="B2764">
        <v>2192</v>
      </c>
      <c r="C2764" s="2">
        <v>44628</v>
      </c>
      <c r="D2764">
        <v>303.64999999999998</v>
      </c>
      <c r="E2764" t="s">
        <v>17</v>
      </c>
    </row>
    <row r="2765" spans="1:5" x14ac:dyDescent="0.3">
      <c r="A2765">
        <v>551</v>
      </c>
      <c r="B2765">
        <v>5377</v>
      </c>
      <c r="C2765" s="2">
        <v>44738</v>
      </c>
      <c r="D2765">
        <v>196.6</v>
      </c>
      <c r="E2765" t="s">
        <v>18</v>
      </c>
    </row>
    <row r="2766" spans="1:5" x14ac:dyDescent="0.3">
      <c r="A2766">
        <v>551</v>
      </c>
      <c r="B2766">
        <v>5398</v>
      </c>
      <c r="C2766" s="2">
        <v>44801</v>
      </c>
      <c r="D2766">
        <v>240.98</v>
      </c>
      <c r="E2766" t="s">
        <v>20</v>
      </c>
    </row>
    <row r="2767" spans="1:5" x14ac:dyDescent="0.3">
      <c r="A2767">
        <v>551</v>
      </c>
      <c r="B2767">
        <v>5464</v>
      </c>
      <c r="C2767" s="2">
        <v>44678</v>
      </c>
      <c r="D2767">
        <v>423.56</v>
      </c>
      <c r="E2767" t="s">
        <v>20</v>
      </c>
    </row>
    <row r="2768" spans="1:5" x14ac:dyDescent="0.3">
      <c r="A2768">
        <v>551</v>
      </c>
      <c r="B2768">
        <v>4650</v>
      </c>
      <c r="C2768" s="2">
        <v>44894</v>
      </c>
      <c r="D2768">
        <v>431.48</v>
      </c>
      <c r="E2768" t="s">
        <v>17</v>
      </c>
    </row>
    <row r="2769" spans="1:5" x14ac:dyDescent="0.3">
      <c r="A2769">
        <v>551</v>
      </c>
      <c r="B2769">
        <v>4655</v>
      </c>
      <c r="C2769" s="2">
        <v>44689</v>
      </c>
      <c r="D2769">
        <v>433.34</v>
      </c>
      <c r="E2769" t="s">
        <v>19</v>
      </c>
    </row>
    <row r="2770" spans="1:5" x14ac:dyDescent="0.3">
      <c r="A2770">
        <v>552</v>
      </c>
      <c r="B2770">
        <v>7349</v>
      </c>
      <c r="C2770" s="2">
        <v>44806</v>
      </c>
      <c r="D2770">
        <v>291.44</v>
      </c>
      <c r="E2770" t="s">
        <v>20</v>
      </c>
    </row>
    <row r="2771" spans="1:5" x14ac:dyDescent="0.3">
      <c r="A2771">
        <v>552</v>
      </c>
      <c r="B2771">
        <v>8459</v>
      </c>
      <c r="C2771" s="2">
        <v>44796</v>
      </c>
      <c r="D2771">
        <v>459.74</v>
      </c>
      <c r="E2771" t="s">
        <v>18</v>
      </c>
    </row>
    <row r="2772" spans="1:5" x14ac:dyDescent="0.3">
      <c r="A2772">
        <v>552</v>
      </c>
      <c r="B2772">
        <v>7654</v>
      </c>
      <c r="C2772" s="2">
        <v>44705</v>
      </c>
      <c r="D2772">
        <v>298.77999999999997</v>
      </c>
      <c r="E2772" t="s">
        <v>20</v>
      </c>
    </row>
    <row r="2773" spans="1:5" x14ac:dyDescent="0.3">
      <c r="A2773">
        <v>553</v>
      </c>
      <c r="B2773">
        <v>2305</v>
      </c>
      <c r="C2773" s="2">
        <v>44670</v>
      </c>
      <c r="D2773">
        <v>70.02</v>
      </c>
      <c r="E2773" t="s">
        <v>17</v>
      </c>
    </row>
    <row r="2774" spans="1:5" x14ac:dyDescent="0.3">
      <c r="A2774">
        <v>553</v>
      </c>
      <c r="B2774">
        <v>1104</v>
      </c>
      <c r="C2774" s="2">
        <v>44731</v>
      </c>
      <c r="D2774">
        <v>161.18</v>
      </c>
      <c r="E2774" t="s">
        <v>19</v>
      </c>
    </row>
    <row r="2775" spans="1:5" x14ac:dyDescent="0.3">
      <c r="A2775">
        <v>553</v>
      </c>
      <c r="B2775">
        <v>2383</v>
      </c>
      <c r="C2775" s="2">
        <v>44893</v>
      </c>
      <c r="D2775">
        <v>438.46</v>
      </c>
      <c r="E2775" t="s">
        <v>17</v>
      </c>
    </row>
    <row r="2776" spans="1:5" x14ac:dyDescent="0.3">
      <c r="A2776">
        <v>553</v>
      </c>
      <c r="B2776">
        <v>5460</v>
      </c>
      <c r="C2776" s="2">
        <v>44677</v>
      </c>
      <c r="D2776">
        <v>438.49</v>
      </c>
      <c r="E2776" t="s">
        <v>18</v>
      </c>
    </row>
    <row r="2777" spans="1:5" x14ac:dyDescent="0.3">
      <c r="A2777">
        <v>553</v>
      </c>
      <c r="B2777">
        <v>2093</v>
      </c>
      <c r="C2777" s="2">
        <v>44883</v>
      </c>
      <c r="D2777">
        <v>446.46</v>
      </c>
      <c r="E2777" t="s">
        <v>20</v>
      </c>
    </row>
    <row r="2778" spans="1:5" x14ac:dyDescent="0.3">
      <c r="A2778">
        <v>553</v>
      </c>
      <c r="B2778">
        <v>8888</v>
      </c>
      <c r="C2778" s="2">
        <v>44874</v>
      </c>
      <c r="D2778">
        <v>494.3</v>
      </c>
      <c r="E2778" t="s">
        <v>16</v>
      </c>
    </row>
    <row r="2779" spans="1:5" x14ac:dyDescent="0.3">
      <c r="A2779">
        <v>553</v>
      </c>
      <c r="B2779">
        <v>6983</v>
      </c>
      <c r="C2779" s="2">
        <v>44635</v>
      </c>
      <c r="D2779">
        <v>76.7</v>
      </c>
      <c r="E2779" t="s">
        <v>16</v>
      </c>
    </row>
    <row r="2780" spans="1:5" x14ac:dyDescent="0.3">
      <c r="A2780">
        <v>554</v>
      </c>
      <c r="B2780">
        <v>3113</v>
      </c>
      <c r="C2780" s="2">
        <v>44733</v>
      </c>
      <c r="D2780">
        <v>371.93</v>
      </c>
      <c r="E2780" t="s">
        <v>19</v>
      </c>
    </row>
    <row r="2781" spans="1:5" x14ac:dyDescent="0.3">
      <c r="A2781">
        <v>554</v>
      </c>
      <c r="B2781">
        <v>3142</v>
      </c>
      <c r="C2781" s="2">
        <v>44760</v>
      </c>
      <c r="D2781">
        <v>184.93</v>
      </c>
      <c r="E2781" t="s">
        <v>16</v>
      </c>
    </row>
    <row r="2782" spans="1:5" x14ac:dyDescent="0.3">
      <c r="A2782">
        <v>554</v>
      </c>
      <c r="B2782">
        <v>4897</v>
      </c>
      <c r="C2782" s="2">
        <v>44743</v>
      </c>
      <c r="D2782">
        <v>483.2</v>
      </c>
      <c r="E2782" t="s">
        <v>20</v>
      </c>
    </row>
    <row r="2783" spans="1:5" x14ac:dyDescent="0.3">
      <c r="A2783">
        <v>554</v>
      </c>
      <c r="B2783">
        <v>1993</v>
      </c>
      <c r="C2783" s="2">
        <v>44920</v>
      </c>
      <c r="D2783">
        <v>280.76</v>
      </c>
      <c r="E2783" t="s">
        <v>17</v>
      </c>
    </row>
    <row r="2784" spans="1:5" x14ac:dyDescent="0.3">
      <c r="A2784">
        <v>554</v>
      </c>
      <c r="B2784">
        <v>5257</v>
      </c>
      <c r="C2784" s="2">
        <v>44756</v>
      </c>
      <c r="D2784">
        <v>227.3</v>
      </c>
      <c r="E2784" t="s">
        <v>20</v>
      </c>
    </row>
    <row r="2785" spans="1:5" x14ac:dyDescent="0.3">
      <c r="A2785">
        <v>554</v>
      </c>
      <c r="B2785">
        <v>9027</v>
      </c>
      <c r="C2785" s="2">
        <v>44769</v>
      </c>
      <c r="D2785">
        <v>274.42</v>
      </c>
      <c r="E2785" t="s">
        <v>18</v>
      </c>
    </row>
    <row r="2786" spans="1:5" x14ac:dyDescent="0.3">
      <c r="A2786">
        <v>555</v>
      </c>
      <c r="B2786">
        <v>8131</v>
      </c>
      <c r="C2786" s="2">
        <v>44670</v>
      </c>
      <c r="D2786">
        <v>100.29</v>
      </c>
      <c r="E2786" t="s">
        <v>17</v>
      </c>
    </row>
    <row r="2787" spans="1:5" x14ac:dyDescent="0.3">
      <c r="A2787">
        <v>555</v>
      </c>
      <c r="B2787">
        <v>5338</v>
      </c>
      <c r="C2787" s="2">
        <v>44848</v>
      </c>
      <c r="D2787">
        <v>293.7</v>
      </c>
      <c r="E2787" t="s">
        <v>16</v>
      </c>
    </row>
    <row r="2788" spans="1:5" x14ac:dyDescent="0.3">
      <c r="A2788">
        <v>556</v>
      </c>
      <c r="B2788">
        <v>1849</v>
      </c>
      <c r="C2788" s="2">
        <v>44924</v>
      </c>
      <c r="D2788">
        <v>426.21</v>
      </c>
      <c r="E2788" t="s">
        <v>17</v>
      </c>
    </row>
    <row r="2789" spans="1:5" x14ac:dyDescent="0.3">
      <c r="A2789">
        <v>556</v>
      </c>
      <c r="B2789">
        <v>6934</v>
      </c>
      <c r="C2789" s="2">
        <v>44758</v>
      </c>
      <c r="D2789">
        <v>83.91</v>
      </c>
      <c r="E2789" t="s">
        <v>20</v>
      </c>
    </row>
    <row r="2790" spans="1:5" x14ac:dyDescent="0.3">
      <c r="A2790">
        <v>556</v>
      </c>
      <c r="B2790">
        <v>4359</v>
      </c>
      <c r="C2790" s="2">
        <v>44654</v>
      </c>
      <c r="D2790">
        <v>348.25</v>
      </c>
      <c r="E2790" t="s">
        <v>17</v>
      </c>
    </row>
    <row r="2791" spans="1:5" x14ac:dyDescent="0.3">
      <c r="A2791">
        <v>556</v>
      </c>
      <c r="B2791">
        <v>9598</v>
      </c>
      <c r="C2791" s="2">
        <v>44747</v>
      </c>
      <c r="D2791">
        <v>444.42</v>
      </c>
      <c r="E2791" t="s">
        <v>19</v>
      </c>
    </row>
    <row r="2792" spans="1:5" x14ac:dyDescent="0.3">
      <c r="A2792">
        <v>556</v>
      </c>
      <c r="B2792">
        <v>9570</v>
      </c>
      <c r="C2792" s="2">
        <v>44772</v>
      </c>
      <c r="D2792">
        <v>274.97000000000003</v>
      </c>
      <c r="E2792" t="s">
        <v>19</v>
      </c>
    </row>
    <row r="2793" spans="1:5" x14ac:dyDescent="0.3">
      <c r="A2793">
        <v>556</v>
      </c>
      <c r="B2793">
        <v>5428</v>
      </c>
      <c r="C2793" s="2">
        <v>44861</v>
      </c>
      <c r="D2793">
        <v>281.8</v>
      </c>
      <c r="E2793" t="s">
        <v>16</v>
      </c>
    </row>
    <row r="2794" spans="1:5" x14ac:dyDescent="0.3">
      <c r="A2794">
        <v>556</v>
      </c>
      <c r="B2794">
        <v>3097</v>
      </c>
      <c r="C2794" s="2">
        <v>44573</v>
      </c>
      <c r="D2794">
        <v>272.98</v>
      </c>
      <c r="E2794" t="s">
        <v>19</v>
      </c>
    </row>
    <row r="2795" spans="1:5" x14ac:dyDescent="0.3">
      <c r="A2795">
        <v>557</v>
      </c>
      <c r="B2795">
        <v>3467</v>
      </c>
      <c r="C2795" s="2">
        <v>44574</v>
      </c>
      <c r="D2795">
        <v>314.72000000000003</v>
      </c>
      <c r="E2795" t="s">
        <v>18</v>
      </c>
    </row>
    <row r="2796" spans="1:5" x14ac:dyDescent="0.3">
      <c r="A2796">
        <v>557</v>
      </c>
      <c r="B2796">
        <v>9139</v>
      </c>
      <c r="C2796" s="2">
        <v>44909</v>
      </c>
      <c r="D2796">
        <v>382.14</v>
      </c>
      <c r="E2796" t="s">
        <v>19</v>
      </c>
    </row>
    <row r="2797" spans="1:5" x14ac:dyDescent="0.3">
      <c r="A2797">
        <v>557</v>
      </c>
      <c r="B2797">
        <v>6999</v>
      </c>
      <c r="C2797" s="2">
        <v>44894</v>
      </c>
      <c r="D2797">
        <v>483.12</v>
      </c>
      <c r="E2797" t="s">
        <v>20</v>
      </c>
    </row>
    <row r="2798" spans="1:5" x14ac:dyDescent="0.3">
      <c r="A2798">
        <v>558</v>
      </c>
      <c r="B2798">
        <v>3945</v>
      </c>
      <c r="C2798" s="2">
        <v>44746</v>
      </c>
      <c r="D2798">
        <v>30.81</v>
      </c>
      <c r="E2798" t="s">
        <v>16</v>
      </c>
    </row>
    <row r="2799" spans="1:5" x14ac:dyDescent="0.3">
      <c r="A2799">
        <v>558</v>
      </c>
      <c r="B2799">
        <v>7028</v>
      </c>
      <c r="C2799" s="2">
        <v>44882</v>
      </c>
      <c r="D2799">
        <v>451.1</v>
      </c>
      <c r="E2799" t="s">
        <v>19</v>
      </c>
    </row>
    <row r="2800" spans="1:5" x14ac:dyDescent="0.3">
      <c r="A2800">
        <v>558</v>
      </c>
      <c r="B2800">
        <v>5781</v>
      </c>
      <c r="C2800" s="2">
        <v>44562</v>
      </c>
      <c r="D2800">
        <v>283.11</v>
      </c>
      <c r="E2800" t="s">
        <v>17</v>
      </c>
    </row>
    <row r="2801" spans="1:5" x14ac:dyDescent="0.3">
      <c r="A2801">
        <v>558</v>
      </c>
      <c r="B2801">
        <v>4717</v>
      </c>
      <c r="C2801" s="2">
        <v>44628</v>
      </c>
      <c r="D2801">
        <v>369.73</v>
      </c>
      <c r="E2801" t="s">
        <v>20</v>
      </c>
    </row>
    <row r="2802" spans="1:5" x14ac:dyDescent="0.3">
      <c r="A2802">
        <v>558</v>
      </c>
      <c r="B2802">
        <v>4824</v>
      </c>
      <c r="C2802" s="2">
        <v>44840</v>
      </c>
      <c r="D2802">
        <v>154.47</v>
      </c>
      <c r="E2802" t="s">
        <v>18</v>
      </c>
    </row>
    <row r="2803" spans="1:5" x14ac:dyDescent="0.3">
      <c r="A2803">
        <v>558</v>
      </c>
      <c r="B2803">
        <v>9146</v>
      </c>
      <c r="C2803" s="2">
        <v>44887</v>
      </c>
      <c r="D2803">
        <v>433.75</v>
      </c>
      <c r="E2803" t="s">
        <v>17</v>
      </c>
    </row>
    <row r="2804" spans="1:5" x14ac:dyDescent="0.3">
      <c r="A2804">
        <v>559</v>
      </c>
      <c r="B2804">
        <v>7608</v>
      </c>
      <c r="C2804" s="2">
        <v>44691</v>
      </c>
      <c r="D2804">
        <v>251.49</v>
      </c>
      <c r="E2804" t="s">
        <v>16</v>
      </c>
    </row>
    <row r="2805" spans="1:5" x14ac:dyDescent="0.3">
      <c r="A2805">
        <v>559</v>
      </c>
      <c r="B2805">
        <v>1333</v>
      </c>
      <c r="C2805" s="2">
        <v>44779</v>
      </c>
      <c r="D2805">
        <v>183.9</v>
      </c>
      <c r="E2805" t="s">
        <v>20</v>
      </c>
    </row>
    <row r="2806" spans="1:5" x14ac:dyDescent="0.3">
      <c r="A2806">
        <v>559</v>
      </c>
      <c r="B2806">
        <v>5084</v>
      </c>
      <c r="C2806" s="2">
        <v>44816</v>
      </c>
      <c r="D2806">
        <v>356.29</v>
      </c>
      <c r="E2806" t="s">
        <v>18</v>
      </c>
    </row>
    <row r="2807" spans="1:5" x14ac:dyDescent="0.3">
      <c r="A2807">
        <v>559</v>
      </c>
      <c r="B2807">
        <v>5113</v>
      </c>
      <c r="C2807" s="2">
        <v>44603</v>
      </c>
      <c r="D2807">
        <v>422.59</v>
      </c>
      <c r="E2807" t="s">
        <v>18</v>
      </c>
    </row>
    <row r="2808" spans="1:5" x14ac:dyDescent="0.3">
      <c r="A2808">
        <v>559</v>
      </c>
      <c r="B2808">
        <v>6597</v>
      </c>
      <c r="C2808" s="2">
        <v>44851</v>
      </c>
      <c r="D2808">
        <v>156.5</v>
      </c>
      <c r="E2808" t="s">
        <v>17</v>
      </c>
    </row>
    <row r="2809" spans="1:5" x14ac:dyDescent="0.3">
      <c r="A2809">
        <v>559</v>
      </c>
      <c r="B2809">
        <v>4114</v>
      </c>
      <c r="C2809" s="2">
        <v>44648</v>
      </c>
      <c r="D2809">
        <v>490.24</v>
      </c>
      <c r="E2809" t="s">
        <v>20</v>
      </c>
    </row>
    <row r="2810" spans="1:5" x14ac:dyDescent="0.3">
      <c r="A2810">
        <v>559</v>
      </c>
      <c r="B2810">
        <v>8516</v>
      </c>
      <c r="C2810" s="2">
        <v>44628</v>
      </c>
      <c r="D2810">
        <v>290.64999999999998</v>
      </c>
      <c r="E2810" t="s">
        <v>20</v>
      </c>
    </row>
    <row r="2811" spans="1:5" x14ac:dyDescent="0.3">
      <c r="A2811">
        <v>560</v>
      </c>
      <c r="B2811">
        <v>1876</v>
      </c>
      <c r="C2811" s="2">
        <v>44710</v>
      </c>
      <c r="D2811">
        <v>7.26</v>
      </c>
      <c r="E2811" t="s">
        <v>18</v>
      </c>
    </row>
    <row r="2812" spans="1:5" x14ac:dyDescent="0.3">
      <c r="A2812">
        <v>560</v>
      </c>
      <c r="B2812">
        <v>1954</v>
      </c>
      <c r="C2812" s="2">
        <v>44905</v>
      </c>
      <c r="D2812">
        <v>196.08</v>
      </c>
      <c r="E2812" t="s">
        <v>19</v>
      </c>
    </row>
    <row r="2813" spans="1:5" x14ac:dyDescent="0.3">
      <c r="A2813">
        <v>561</v>
      </c>
      <c r="B2813">
        <v>9776</v>
      </c>
      <c r="C2813" s="2">
        <v>44758</v>
      </c>
      <c r="D2813">
        <v>349.93</v>
      </c>
      <c r="E2813" t="s">
        <v>18</v>
      </c>
    </row>
    <row r="2814" spans="1:5" x14ac:dyDescent="0.3">
      <c r="A2814">
        <v>561</v>
      </c>
      <c r="B2814">
        <v>3441</v>
      </c>
      <c r="C2814" s="2">
        <v>44586</v>
      </c>
      <c r="D2814">
        <v>197.96</v>
      </c>
      <c r="E2814" t="s">
        <v>17</v>
      </c>
    </row>
    <row r="2815" spans="1:5" x14ac:dyDescent="0.3">
      <c r="A2815">
        <v>561</v>
      </c>
      <c r="B2815">
        <v>6658</v>
      </c>
      <c r="C2815" s="2">
        <v>44597</v>
      </c>
      <c r="D2815">
        <v>286.43</v>
      </c>
      <c r="E2815" t="s">
        <v>17</v>
      </c>
    </row>
    <row r="2816" spans="1:5" x14ac:dyDescent="0.3">
      <c r="A2816">
        <v>561</v>
      </c>
      <c r="B2816">
        <v>5086</v>
      </c>
      <c r="C2816" s="2">
        <v>44721</v>
      </c>
      <c r="D2816">
        <v>120.95</v>
      </c>
      <c r="E2816" t="s">
        <v>17</v>
      </c>
    </row>
    <row r="2817" spans="1:5" x14ac:dyDescent="0.3">
      <c r="A2817">
        <v>561</v>
      </c>
      <c r="B2817">
        <v>9517</v>
      </c>
      <c r="C2817" s="2">
        <v>44920</v>
      </c>
      <c r="D2817">
        <v>35.65</v>
      </c>
      <c r="E2817" t="s">
        <v>20</v>
      </c>
    </row>
    <row r="2818" spans="1:5" x14ac:dyDescent="0.3">
      <c r="A2818">
        <v>561</v>
      </c>
      <c r="B2818">
        <v>7127</v>
      </c>
      <c r="C2818" s="2">
        <v>44687</v>
      </c>
      <c r="D2818">
        <v>378.48</v>
      </c>
      <c r="E2818" t="s">
        <v>17</v>
      </c>
    </row>
    <row r="2819" spans="1:5" x14ac:dyDescent="0.3">
      <c r="A2819">
        <v>562</v>
      </c>
      <c r="B2819">
        <v>6341</v>
      </c>
      <c r="C2819" s="2">
        <v>44745</v>
      </c>
      <c r="D2819">
        <v>213.99</v>
      </c>
      <c r="E2819" t="s">
        <v>19</v>
      </c>
    </row>
    <row r="2820" spans="1:5" x14ac:dyDescent="0.3">
      <c r="A2820">
        <v>562</v>
      </c>
      <c r="B2820">
        <v>2968</v>
      </c>
      <c r="C2820" s="2">
        <v>44634</v>
      </c>
      <c r="D2820">
        <v>269.33</v>
      </c>
      <c r="E2820" t="s">
        <v>19</v>
      </c>
    </row>
    <row r="2821" spans="1:5" x14ac:dyDescent="0.3">
      <c r="A2821">
        <v>562</v>
      </c>
      <c r="B2821">
        <v>1530</v>
      </c>
      <c r="C2821" s="2">
        <v>44783</v>
      </c>
      <c r="D2821">
        <v>161.9</v>
      </c>
      <c r="E2821" t="s">
        <v>20</v>
      </c>
    </row>
    <row r="2822" spans="1:5" x14ac:dyDescent="0.3">
      <c r="A2822">
        <v>562</v>
      </c>
      <c r="B2822">
        <v>2162</v>
      </c>
      <c r="C2822" s="2">
        <v>44779</v>
      </c>
      <c r="D2822">
        <v>277.2</v>
      </c>
      <c r="E2822" t="s">
        <v>20</v>
      </c>
    </row>
    <row r="2823" spans="1:5" x14ac:dyDescent="0.3">
      <c r="A2823">
        <v>562</v>
      </c>
      <c r="B2823">
        <v>7383</v>
      </c>
      <c r="C2823" s="2">
        <v>44852</v>
      </c>
      <c r="D2823">
        <v>46.83</v>
      </c>
      <c r="E2823" t="s">
        <v>16</v>
      </c>
    </row>
    <row r="2824" spans="1:5" x14ac:dyDescent="0.3">
      <c r="A2824">
        <v>562</v>
      </c>
      <c r="B2824">
        <v>2940</v>
      </c>
      <c r="C2824" s="2">
        <v>44675</v>
      </c>
      <c r="D2824">
        <v>367.5</v>
      </c>
      <c r="E2824" t="s">
        <v>18</v>
      </c>
    </row>
    <row r="2825" spans="1:5" x14ac:dyDescent="0.3">
      <c r="A2825">
        <v>562</v>
      </c>
      <c r="B2825">
        <v>3012</v>
      </c>
      <c r="C2825" s="2">
        <v>44604</v>
      </c>
      <c r="D2825">
        <v>60.77</v>
      </c>
      <c r="E2825" t="s">
        <v>19</v>
      </c>
    </row>
    <row r="2826" spans="1:5" x14ac:dyDescent="0.3">
      <c r="A2826">
        <v>562</v>
      </c>
      <c r="B2826">
        <v>6452</v>
      </c>
      <c r="C2826" s="2">
        <v>44594</v>
      </c>
      <c r="D2826">
        <v>351.1</v>
      </c>
      <c r="E2826" t="s">
        <v>17</v>
      </c>
    </row>
    <row r="2827" spans="1:5" x14ac:dyDescent="0.3">
      <c r="A2827">
        <v>562</v>
      </c>
      <c r="B2827">
        <v>7511</v>
      </c>
      <c r="C2827" s="2">
        <v>44885</v>
      </c>
      <c r="D2827">
        <v>412.33</v>
      </c>
      <c r="E2827" t="s">
        <v>18</v>
      </c>
    </row>
    <row r="2828" spans="1:5" x14ac:dyDescent="0.3">
      <c r="A2828">
        <v>563</v>
      </c>
      <c r="B2828">
        <v>8233</v>
      </c>
      <c r="C2828" s="2">
        <v>44640</v>
      </c>
      <c r="D2828">
        <v>27.71</v>
      </c>
      <c r="E2828" t="s">
        <v>20</v>
      </c>
    </row>
    <row r="2829" spans="1:5" x14ac:dyDescent="0.3">
      <c r="A2829">
        <v>563</v>
      </c>
      <c r="B2829">
        <v>5133</v>
      </c>
      <c r="C2829" s="2">
        <v>44586</v>
      </c>
      <c r="D2829">
        <v>281.41000000000003</v>
      </c>
      <c r="E2829" t="s">
        <v>20</v>
      </c>
    </row>
    <row r="2830" spans="1:5" x14ac:dyDescent="0.3">
      <c r="A2830">
        <v>563</v>
      </c>
      <c r="B2830">
        <v>9681</v>
      </c>
      <c r="C2830" s="2">
        <v>44879</v>
      </c>
      <c r="D2830">
        <v>75</v>
      </c>
      <c r="E2830" t="s">
        <v>20</v>
      </c>
    </row>
    <row r="2831" spans="1:5" x14ac:dyDescent="0.3">
      <c r="A2831">
        <v>563</v>
      </c>
      <c r="B2831">
        <v>7923</v>
      </c>
      <c r="C2831" s="2">
        <v>44915</v>
      </c>
      <c r="D2831">
        <v>377.69</v>
      </c>
      <c r="E2831" t="s">
        <v>20</v>
      </c>
    </row>
    <row r="2832" spans="1:5" x14ac:dyDescent="0.3">
      <c r="A2832">
        <v>563</v>
      </c>
      <c r="B2832">
        <v>3662</v>
      </c>
      <c r="C2832" s="2">
        <v>44705</v>
      </c>
      <c r="D2832">
        <v>328.32</v>
      </c>
      <c r="E2832" t="s">
        <v>17</v>
      </c>
    </row>
    <row r="2833" spans="1:5" x14ac:dyDescent="0.3">
      <c r="A2833">
        <v>564</v>
      </c>
      <c r="B2833">
        <v>9842</v>
      </c>
      <c r="C2833" s="2">
        <v>44800</v>
      </c>
      <c r="D2833">
        <v>339.72</v>
      </c>
      <c r="E2833" t="s">
        <v>16</v>
      </c>
    </row>
    <row r="2834" spans="1:5" x14ac:dyDescent="0.3">
      <c r="A2834">
        <v>564</v>
      </c>
      <c r="B2834">
        <v>6223</v>
      </c>
      <c r="C2834" s="2">
        <v>44774</v>
      </c>
      <c r="D2834">
        <v>236.75</v>
      </c>
      <c r="E2834" t="s">
        <v>16</v>
      </c>
    </row>
    <row r="2835" spans="1:5" x14ac:dyDescent="0.3">
      <c r="A2835">
        <v>564</v>
      </c>
      <c r="B2835">
        <v>9167</v>
      </c>
      <c r="C2835" s="2">
        <v>44797</v>
      </c>
      <c r="D2835">
        <v>172.34</v>
      </c>
      <c r="E2835" t="s">
        <v>19</v>
      </c>
    </row>
    <row r="2836" spans="1:5" x14ac:dyDescent="0.3">
      <c r="A2836">
        <v>564</v>
      </c>
      <c r="B2836">
        <v>8173</v>
      </c>
      <c r="C2836" s="2">
        <v>44728</v>
      </c>
      <c r="D2836">
        <v>135.44999999999999</v>
      </c>
      <c r="E2836" t="s">
        <v>18</v>
      </c>
    </row>
    <row r="2837" spans="1:5" x14ac:dyDescent="0.3">
      <c r="A2837">
        <v>564</v>
      </c>
      <c r="B2837">
        <v>7687</v>
      </c>
      <c r="C2837" s="2">
        <v>44901</v>
      </c>
      <c r="D2837">
        <v>84.91</v>
      </c>
      <c r="E2837" t="s">
        <v>16</v>
      </c>
    </row>
    <row r="2838" spans="1:5" x14ac:dyDescent="0.3">
      <c r="A2838">
        <v>564</v>
      </c>
      <c r="B2838">
        <v>9296</v>
      </c>
      <c r="C2838" s="2">
        <v>44815</v>
      </c>
      <c r="D2838">
        <v>453.42</v>
      </c>
      <c r="E2838" t="s">
        <v>16</v>
      </c>
    </row>
    <row r="2839" spans="1:5" x14ac:dyDescent="0.3">
      <c r="A2839">
        <v>564</v>
      </c>
      <c r="B2839">
        <v>2004</v>
      </c>
      <c r="C2839" s="2">
        <v>44669</v>
      </c>
      <c r="D2839">
        <v>436.64</v>
      </c>
      <c r="E2839" t="s">
        <v>19</v>
      </c>
    </row>
    <row r="2840" spans="1:5" x14ac:dyDescent="0.3">
      <c r="A2840">
        <v>565</v>
      </c>
      <c r="B2840">
        <v>8050</v>
      </c>
      <c r="C2840" s="2">
        <v>44677</v>
      </c>
      <c r="D2840">
        <v>499.51</v>
      </c>
      <c r="E2840" t="s">
        <v>18</v>
      </c>
    </row>
    <row r="2841" spans="1:5" x14ac:dyDescent="0.3">
      <c r="A2841">
        <v>565</v>
      </c>
      <c r="B2841">
        <v>3087</v>
      </c>
      <c r="C2841" s="2">
        <v>44899</v>
      </c>
      <c r="D2841">
        <v>438.02</v>
      </c>
      <c r="E2841" t="s">
        <v>18</v>
      </c>
    </row>
    <row r="2842" spans="1:5" x14ac:dyDescent="0.3">
      <c r="A2842">
        <v>565</v>
      </c>
      <c r="B2842">
        <v>5674</v>
      </c>
      <c r="C2842" s="2">
        <v>44694</v>
      </c>
      <c r="D2842">
        <v>457.88</v>
      </c>
      <c r="E2842" t="s">
        <v>19</v>
      </c>
    </row>
    <row r="2843" spans="1:5" x14ac:dyDescent="0.3">
      <c r="A2843">
        <v>565</v>
      </c>
      <c r="B2843">
        <v>9509</v>
      </c>
      <c r="C2843" s="2">
        <v>44582</v>
      </c>
      <c r="D2843">
        <v>401.7</v>
      </c>
      <c r="E2843" t="s">
        <v>19</v>
      </c>
    </row>
    <row r="2844" spans="1:5" x14ac:dyDescent="0.3">
      <c r="A2844">
        <v>565</v>
      </c>
      <c r="B2844">
        <v>3514</v>
      </c>
      <c r="C2844" s="2">
        <v>44606</v>
      </c>
      <c r="D2844">
        <v>487.01</v>
      </c>
      <c r="E2844" t="s">
        <v>18</v>
      </c>
    </row>
    <row r="2845" spans="1:5" x14ac:dyDescent="0.3">
      <c r="A2845">
        <v>565</v>
      </c>
      <c r="B2845">
        <v>1524</v>
      </c>
      <c r="C2845" s="2">
        <v>44882</v>
      </c>
      <c r="D2845">
        <v>152.13</v>
      </c>
      <c r="E2845" t="s">
        <v>20</v>
      </c>
    </row>
    <row r="2846" spans="1:5" x14ac:dyDescent="0.3">
      <c r="A2846">
        <v>566</v>
      </c>
      <c r="B2846">
        <v>8118</v>
      </c>
      <c r="C2846" s="2">
        <v>44865</v>
      </c>
      <c r="D2846">
        <v>166.5</v>
      </c>
      <c r="E2846" t="s">
        <v>16</v>
      </c>
    </row>
    <row r="2847" spans="1:5" x14ac:dyDescent="0.3">
      <c r="A2847">
        <v>566</v>
      </c>
      <c r="B2847">
        <v>3565</v>
      </c>
      <c r="C2847" s="2">
        <v>44604</v>
      </c>
      <c r="D2847">
        <v>481.23</v>
      </c>
      <c r="E2847" t="s">
        <v>20</v>
      </c>
    </row>
    <row r="2848" spans="1:5" x14ac:dyDescent="0.3">
      <c r="A2848">
        <v>566</v>
      </c>
      <c r="B2848">
        <v>9355</v>
      </c>
      <c r="C2848" s="2">
        <v>44569</v>
      </c>
      <c r="D2848">
        <v>481.22</v>
      </c>
      <c r="E2848" t="s">
        <v>18</v>
      </c>
    </row>
    <row r="2849" spans="1:5" x14ac:dyDescent="0.3">
      <c r="A2849">
        <v>566</v>
      </c>
      <c r="B2849">
        <v>9290</v>
      </c>
      <c r="C2849" s="2">
        <v>44897</v>
      </c>
      <c r="D2849">
        <v>13.95</v>
      </c>
      <c r="E2849" t="s">
        <v>18</v>
      </c>
    </row>
    <row r="2850" spans="1:5" x14ac:dyDescent="0.3">
      <c r="A2850">
        <v>566</v>
      </c>
      <c r="B2850">
        <v>4930</v>
      </c>
      <c r="C2850" s="2">
        <v>44889</v>
      </c>
      <c r="D2850">
        <v>126.14</v>
      </c>
      <c r="E2850" t="s">
        <v>19</v>
      </c>
    </row>
    <row r="2851" spans="1:5" x14ac:dyDescent="0.3">
      <c r="A2851">
        <v>566</v>
      </c>
      <c r="B2851">
        <v>7194</v>
      </c>
      <c r="C2851" s="2">
        <v>44776</v>
      </c>
      <c r="D2851">
        <v>341.62</v>
      </c>
      <c r="E2851" t="s">
        <v>19</v>
      </c>
    </row>
    <row r="2852" spans="1:5" x14ac:dyDescent="0.3">
      <c r="A2852">
        <v>566</v>
      </c>
      <c r="B2852">
        <v>4214</v>
      </c>
      <c r="C2852" s="2">
        <v>44676</v>
      </c>
      <c r="D2852">
        <v>256.55</v>
      </c>
      <c r="E2852" t="s">
        <v>18</v>
      </c>
    </row>
    <row r="2853" spans="1:5" x14ac:dyDescent="0.3">
      <c r="A2853">
        <v>567</v>
      </c>
      <c r="B2853">
        <v>4003</v>
      </c>
      <c r="C2853" s="2">
        <v>44571</v>
      </c>
      <c r="D2853">
        <v>472.36</v>
      </c>
      <c r="E2853" t="s">
        <v>19</v>
      </c>
    </row>
    <row r="2854" spans="1:5" x14ac:dyDescent="0.3">
      <c r="A2854">
        <v>568</v>
      </c>
      <c r="B2854">
        <v>1632</v>
      </c>
      <c r="C2854" s="2">
        <v>44848</v>
      </c>
      <c r="D2854">
        <v>180.83</v>
      </c>
      <c r="E2854" t="s">
        <v>16</v>
      </c>
    </row>
    <row r="2855" spans="1:5" x14ac:dyDescent="0.3">
      <c r="A2855">
        <v>568</v>
      </c>
      <c r="B2855">
        <v>9592</v>
      </c>
      <c r="C2855" s="2">
        <v>44803</v>
      </c>
      <c r="D2855">
        <v>466.53</v>
      </c>
      <c r="E2855" t="s">
        <v>19</v>
      </c>
    </row>
    <row r="2856" spans="1:5" x14ac:dyDescent="0.3">
      <c r="A2856">
        <v>568</v>
      </c>
      <c r="B2856">
        <v>9869</v>
      </c>
      <c r="C2856" s="2">
        <v>44696</v>
      </c>
      <c r="D2856">
        <v>403.85</v>
      </c>
      <c r="E2856" t="s">
        <v>19</v>
      </c>
    </row>
    <row r="2857" spans="1:5" x14ac:dyDescent="0.3">
      <c r="A2857">
        <v>569</v>
      </c>
      <c r="B2857">
        <v>5477</v>
      </c>
      <c r="C2857" s="2">
        <v>44783</v>
      </c>
      <c r="D2857">
        <v>222.58</v>
      </c>
      <c r="E2857" t="s">
        <v>17</v>
      </c>
    </row>
    <row r="2858" spans="1:5" x14ac:dyDescent="0.3">
      <c r="A2858">
        <v>569</v>
      </c>
      <c r="B2858">
        <v>3780</v>
      </c>
      <c r="C2858" s="2">
        <v>44795</v>
      </c>
      <c r="D2858">
        <v>182.8</v>
      </c>
      <c r="E2858" t="s">
        <v>16</v>
      </c>
    </row>
    <row r="2859" spans="1:5" x14ac:dyDescent="0.3">
      <c r="A2859">
        <v>569</v>
      </c>
      <c r="B2859">
        <v>6788</v>
      </c>
      <c r="C2859" s="2">
        <v>44902</v>
      </c>
      <c r="D2859">
        <v>212.7</v>
      </c>
      <c r="E2859" t="s">
        <v>18</v>
      </c>
    </row>
    <row r="2860" spans="1:5" x14ac:dyDescent="0.3">
      <c r="A2860">
        <v>569</v>
      </c>
      <c r="B2860">
        <v>5881</v>
      </c>
      <c r="C2860" s="2">
        <v>44753</v>
      </c>
      <c r="D2860">
        <v>423.99</v>
      </c>
      <c r="E2860" t="s">
        <v>18</v>
      </c>
    </row>
    <row r="2861" spans="1:5" x14ac:dyDescent="0.3">
      <c r="A2861">
        <v>569</v>
      </c>
      <c r="B2861">
        <v>3135</v>
      </c>
      <c r="C2861" s="2">
        <v>44772</v>
      </c>
      <c r="D2861">
        <v>86.54</v>
      </c>
      <c r="E2861" t="s">
        <v>16</v>
      </c>
    </row>
    <row r="2862" spans="1:5" x14ac:dyDescent="0.3">
      <c r="A2862">
        <v>569</v>
      </c>
      <c r="B2862">
        <v>9572</v>
      </c>
      <c r="C2862" s="2">
        <v>44695</v>
      </c>
      <c r="D2862">
        <v>422.24</v>
      </c>
      <c r="E2862" t="s">
        <v>20</v>
      </c>
    </row>
    <row r="2863" spans="1:5" x14ac:dyDescent="0.3">
      <c r="A2863">
        <v>570</v>
      </c>
      <c r="B2863">
        <v>2348</v>
      </c>
      <c r="C2863" s="2">
        <v>44820</v>
      </c>
      <c r="D2863">
        <v>366.96</v>
      </c>
      <c r="E2863" t="s">
        <v>20</v>
      </c>
    </row>
    <row r="2864" spans="1:5" x14ac:dyDescent="0.3">
      <c r="A2864">
        <v>570</v>
      </c>
      <c r="B2864">
        <v>4313</v>
      </c>
      <c r="C2864" s="2">
        <v>44737</v>
      </c>
      <c r="D2864">
        <v>496.44</v>
      </c>
      <c r="E2864" t="s">
        <v>17</v>
      </c>
    </row>
    <row r="2865" spans="1:5" x14ac:dyDescent="0.3">
      <c r="A2865">
        <v>570</v>
      </c>
      <c r="B2865">
        <v>9070</v>
      </c>
      <c r="C2865" s="2">
        <v>44613</v>
      </c>
      <c r="D2865">
        <v>366.48</v>
      </c>
      <c r="E2865" t="s">
        <v>19</v>
      </c>
    </row>
    <row r="2866" spans="1:5" x14ac:dyDescent="0.3">
      <c r="A2866">
        <v>570</v>
      </c>
      <c r="B2866">
        <v>1444</v>
      </c>
      <c r="C2866" s="2">
        <v>44658</v>
      </c>
      <c r="D2866">
        <v>388.18</v>
      </c>
      <c r="E2866" t="s">
        <v>19</v>
      </c>
    </row>
    <row r="2867" spans="1:5" x14ac:dyDescent="0.3">
      <c r="A2867">
        <v>570</v>
      </c>
      <c r="B2867">
        <v>8114</v>
      </c>
      <c r="C2867" s="2">
        <v>44653</v>
      </c>
      <c r="D2867">
        <v>449.01</v>
      </c>
      <c r="E2867" t="s">
        <v>19</v>
      </c>
    </row>
    <row r="2868" spans="1:5" x14ac:dyDescent="0.3">
      <c r="A2868">
        <v>570</v>
      </c>
      <c r="B2868">
        <v>5032</v>
      </c>
      <c r="C2868" s="2">
        <v>44795</v>
      </c>
      <c r="D2868">
        <v>41.32</v>
      </c>
      <c r="E2868" t="s">
        <v>17</v>
      </c>
    </row>
    <row r="2869" spans="1:5" x14ac:dyDescent="0.3">
      <c r="A2869">
        <v>570</v>
      </c>
      <c r="B2869">
        <v>9971</v>
      </c>
      <c r="C2869" s="2">
        <v>44648</v>
      </c>
      <c r="D2869">
        <v>249.65</v>
      </c>
      <c r="E2869" t="s">
        <v>18</v>
      </c>
    </row>
    <row r="2870" spans="1:5" x14ac:dyDescent="0.3">
      <c r="A2870">
        <v>571</v>
      </c>
      <c r="B2870">
        <v>3643</v>
      </c>
      <c r="C2870" s="2">
        <v>44704</v>
      </c>
      <c r="D2870">
        <v>227.64</v>
      </c>
      <c r="E2870" t="s">
        <v>20</v>
      </c>
    </row>
    <row r="2871" spans="1:5" x14ac:dyDescent="0.3">
      <c r="A2871">
        <v>571</v>
      </c>
      <c r="B2871">
        <v>7686</v>
      </c>
      <c r="C2871" s="2">
        <v>44817</v>
      </c>
      <c r="D2871">
        <v>262.86</v>
      </c>
      <c r="E2871" t="s">
        <v>20</v>
      </c>
    </row>
    <row r="2872" spans="1:5" x14ac:dyDescent="0.3">
      <c r="A2872">
        <v>571</v>
      </c>
      <c r="B2872">
        <v>7502</v>
      </c>
      <c r="C2872" s="2">
        <v>44861</v>
      </c>
      <c r="D2872">
        <v>471.98</v>
      </c>
      <c r="E2872" t="s">
        <v>18</v>
      </c>
    </row>
    <row r="2873" spans="1:5" x14ac:dyDescent="0.3">
      <c r="A2873">
        <v>572</v>
      </c>
      <c r="B2873">
        <v>2999</v>
      </c>
      <c r="C2873" s="2">
        <v>44924</v>
      </c>
      <c r="D2873">
        <v>460.59</v>
      </c>
      <c r="E2873" t="s">
        <v>16</v>
      </c>
    </row>
    <row r="2874" spans="1:5" x14ac:dyDescent="0.3">
      <c r="A2874">
        <v>572</v>
      </c>
      <c r="B2874">
        <v>5028</v>
      </c>
      <c r="C2874" s="2">
        <v>44909</v>
      </c>
      <c r="D2874">
        <v>77.47</v>
      </c>
      <c r="E2874" t="s">
        <v>17</v>
      </c>
    </row>
    <row r="2875" spans="1:5" x14ac:dyDescent="0.3">
      <c r="A2875">
        <v>573</v>
      </c>
      <c r="B2875">
        <v>4051</v>
      </c>
      <c r="C2875" s="2">
        <v>44869</v>
      </c>
      <c r="D2875">
        <v>15.56</v>
      </c>
      <c r="E2875" t="s">
        <v>19</v>
      </c>
    </row>
    <row r="2876" spans="1:5" x14ac:dyDescent="0.3">
      <c r="A2876">
        <v>573</v>
      </c>
      <c r="B2876">
        <v>5872</v>
      </c>
      <c r="C2876" s="2">
        <v>44748</v>
      </c>
      <c r="D2876">
        <v>496.06</v>
      </c>
      <c r="E2876" t="s">
        <v>19</v>
      </c>
    </row>
    <row r="2877" spans="1:5" x14ac:dyDescent="0.3">
      <c r="A2877">
        <v>573</v>
      </c>
      <c r="B2877">
        <v>2956</v>
      </c>
      <c r="C2877" s="2">
        <v>44611</v>
      </c>
      <c r="D2877">
        <v>305.3</v>
      </c>
      <c r="E2877" t="s">
        <v>17</v>
      </c>
    </row>
    <row r="2878" spans="1:5" x14ac:dyDescent="0.3">
      <c r="A2878">
        <v>573</v>
      </c>
      <c r="B2878">
        <v>2051</v>
      </c>
      <c r="C2878" s="2">
        <v>44599</v>
      </c>
      <c r="D2878">
        <v>92.55</v>
      </c>
      <c r="E2878" t="s">
        <v>17</v>
      </c>
    </row>
    <row r="2879" spans="1:5" x14ac:dyDescent="0.3">
      <c r="A2879">
        <v>573</v>
      </c>
      <c r="B2879">
        <v>4200</v>
      </c>
      <c r="C2879" s="2">
        <v>44844</v>
      </c>
      <c r="D2879">
        <v>421.93</v>
      </c>
      <c r="E2879" t="s">
        <v>19</v>
      </c>
    </row>
    <row r="2880" spans="1:5" x14ac:dyDescent="0.3">
      <c r="A2880">
        <v>574</v>
      </c>
      <c r="B2880">
        <v>2562</v>
      </c>
      <c r="C2880" s="2">
        <v>44901</v>
      </c>
      <c r="D2880">
        <v>116.83</v>
      </c>
      <c r="E2880" t="s">
        <v>18</v>
      </c>
    </row>
    <row r="2881" spans="1:5" x14ac:dyDescent="0.3">
      <c r="A2881">
        <v>574</v>
      </c>
      <c r="B2881">
        <v>5165</v>
      </c>
      <c r="C2881" s="2">
        <v>44926</v>
      </c>
      <c r="D2881">
        <v>107.03</v>
      </c>
      <c r="E2881" t="s">
        <v>19</v>
      </c>
    </row>
    <row r="2882" spans="1:5" x14ac:dyDescent="0.3">
      <c r="A2882">
        <v>574</v>
      </c>
      <c r="B2882">
        <v>6396</v>
      </c>
      <c r="C2882" s="2">
        <v>44735</v>
      </c>
      <c r="D2882">
        <v>276.62</v>
      </c>
      <c r="E2882" t="s">
        <v>19</v>
      </c>
    </row>
    <row r="2883" spans="1:5" x14ac:dyDescent="0.3">
      <c r="A2883">
        <v>574</v>
      </c>
      <c r="B2883">
        <v>5957</v>
      </c>
      <c r="C2883" s="2">
        <v>44626</v>
      </c>
      <c r="D2883">
        <v>313.02</v>
      </c>
      <c r="E2883" t="s">
        <v>19</v>
      </c>
    </row>
    <row r="2884" spans="1:5" x14ac:dyDescent="0.3">
      <c r="A2884">
        <v>574</v>
      </c>
      <c r="B2884">
        <v>3897</v>
      </c>
      <c r="C2884" s="2">
        <v>44757</v>
      </c>
      <c r="D2884">
        <v>273.27999999999997</v>
      </c>
      <c r="E2884" t="s">
        <v>16</v>
      </c>
    </row>
    <row r="2885" spans="1:5" x14ac:dyDescent="0.3">
      <c r="A2885">
        <v>574</v>
      </c>
      <c r="B2885">
        <v>7597</v>
      </c>
      <c r="C2885" s="2">
        <v>44758</v>
      </c>
      <c r="D2885">
        <v>263.66000000000003</v>
      </c>
      <c r="E2885" t="s">
        <v>18</v>
      </c>
    </row>
    <row r="2886" spans="1:5" x14ac:dyDescent="0.3">
      <c r="A2886">
        <v>574</v>
      </c>
      <c r="B2886">
        <v>8823</v>
      </c>
      <c r="C2886" s="2">
        <v>44876</v>
      </c>
      <c r="D2886">
        <v>408.72</v>
      </c>
      <c r="E2886" t="s">
        <v>18</v>
      </c>
    </row>
    <row r="2887" spans="1:5" x14ac:dyDescent="0.3">
      <c r="A2887">
        <v>574</v>
      </c>
      <c r="B2887">
        <v>5414</v>
      </c>
      <c r="C2887" s="2">
        <v>44896</v>
      </c>
      <c r="D2887">
        <v>343.32</v>
      </c>
      <c r="E2887" t="s">
        <v>17</v>
      </c>
    </row>
    <row r="2888" spans="1:5" x14ac:dyDescent="0.3">
      <c r="A2888">
        <v>574</v>
      </c>
      <c r="B2888">
        <v>8912</v>
      </c>
      <c r="C2888" s="2">
        <v>44676</v>
      </c>
      <c r="D2888">
        <v>334.92</v>
      </c>
      <c r="E2888" t="s">
        <v>19</v>
      </c>
    </row>
    <row r="2889" spans="1:5" x14ac:dyDescent="0.3">
      <c r="A2889">
        <v>575</v>
      </c>
      <c r="B2889">
        <v>3997</v>
      </c>
      <c r="C2889" s="2">
        <v>44794</v>
      </c>
      <c r="D2889">
        <v>93.23</v>
      </c>
      <c r="E2889" t="s">
        <v>20</v>
      </c>
    </row>
    <row r="2890" spans="1:5" x14ac:dyDescent="0.3">
      <c r="A2890">
        <v>575</v>
      </c>
      <c r="B2890">
        <v>4398</v>
      </c>
      <c r="C2890" s="2">
        <v>44767</v>
      </c>
      <c r="D2890">
        <v>69.39</v>
      </c>
      <c r="E2890" t="s">
        <v>17</v>
      </c>
    </row>
    <row r="2891" spans="1:5" x14ac:dyDescent="0.3">
      <c r="A2891">
        <v>575</v>
      </c>
      <c r="B2891">
        <v>4428</v>
      </c>
      <c r="C2891" s="2">
        <v>44621</v>
      </c>
      <c r="D2891">
        <v>176.51</v>
      </c>
      <c r="E2891" t="s">
        <v>17</v>
      </c>
    </row>
    <row r="2892" spans="1:5" x14ac:dyDescent="0.3">
      <c r="A2892">
        <v>575</v>
      </c>
      <c r="B2892">
        <v>6915</v>
      </c>
      <c r="C2892" s="2">
        <v>44836</v>
      </c>
      <c r="D2892">
        <v>190.29</v>
      </c>
      <c r="E2892" t="s">
        <v>20</v>
      </c>
    </row>
    <row r="2893" spans="1:5" x14ac:dyDescent="0.3">
      <c r="A2893">
        <v>575</v>
      </c>
      <c r="B2893">
        <v>4628</v>
      </c>
      <c r="C2893" s="2">
        <v>44867</v>
      </c>
      <c r="D2893">
        <v>369.25</v>
      </c>
      <c r="E2893" t="s">
        <v>18</v>
      </c>
    </row>
    <row r="2894" spans="1:5" x14ac:dyDescent="0.3">
      <c r="A2894">
        <v>575</v>
      </c>
      <c r="B2894">
        <v>2138</v>
      </c>
      <c r="C2894" s="2">
        <v>44845</v>
      </c>
      <c r="D2894">
        <v>321.36</v>
      </c>
      <c r="E2894" t="s">
        <v>16</v>
      </c>
    </row>
    <row r="2895" spans="1:5" x14ac:dyDescent="0.3">
      <c r="A2895">
        <v>575</v>
      </c>
      <c r="B2895">
        <v>8257</v>
      </c>
      <c r="C2895" s="2">
        <v>44755</v>
      </c>
      <c r="D2895">
        <v>48.33</v>
      </c>
      <c r="E2895" t="s">
        <v>16</v>
      </c>
    </row>
    <row r="2896" spans="1:5" x14ac:dyDescent="0.3">
      <c r="A2896">
        <v>575</v>
      </c>
      <c r="B2896">
        <v>9750</v>
      </c>
      <c r="C2896" s="2">
        <v>44619</v>
      </c>
      <c r="D2896">
        <v>225.33</v>
      </c>
      <c r="E2896" t="s">
        <v>16</v>
      </c>
    </row>
    <row r="2897" spans="1:5" x14ac:dyDescent="0.3">
      <c r="A2897">
        <v>575</v>
      </c>
      <c r="B2897">
        <v>3587</v>
      </c>
      <c r="C2897" s="2">
        <v>44569</v>
      </c>
      <c r="D2897">
        <v>56.57</v>
      </c>
      <c r="E2897" t="s">
        <v>18</v>
      </c>
    </row>
    <row r="2898" spans="1:5" x14ac:dyDescent="0.3">
      <c r="A2898">
        <v>576</v>
      </c>
      <c r="B2898">
        <v>9786</v>
      </c>
      <c r="C2898" s="2">
        <v>44639</v>
      </c>
      <c r="D2898">
        <v>211.06</v>
      </c>
      <c r="E2898" t="s">
        <v>19</v>
      </c>
    </row>
    <row r="2899" spans="1:5" x14ac:dyDescent="0.3">
      <c r="A2899">
        <v>576</v>
      </c>
      <c r="B2899">
        <v>8127</v>
      </c>
      <c r="C2899" s="2">
        <v>44741</v>
      </c>
      <c r="D2899">
        <v>393.11</v>
      </c>
      <c r="E2899" t="s">
        <v>20</v>
      </c>
    </row>
    <row r="2900" spans="1:5" x14ac:dyDescent="0.3">
      <c r="A2900">
        <v>576</v>
      </c>
      <c r="B2900">
        <v>6414</v>
      </c>
      <c r="C2900" s="2">
        <v>44725</v>
      </c>
      <c r="D2900">
        <v>75.14</v>
      </c>
      <c r="E2900" t="s">
        <v>18</v>
      </c>
    </row>
    <row r="2901" spans="1:5" x14ac:dyDescent="0.3">
      <c r="A2901">
        <v>576</v>
      </c>
      <c r="B2901">
        <v>3989</v>
      </c>
      <c r="C2901" s="2">
        <v>44804</v>
      </c>
      <c r="D2901">
        <v>76.62</v>
      </c>
      <c r="E2901" t="s">
        <v>20</v>
      </c>
    </row>
    <row r="2902" spans="1:5" x14ac:dyDescent="0.3">
      <c r="A2902">
        <v>577</v>
      </c>
      <c r="B2902">
        <v>8269</v>
      </c>
      <c r="C2902" s="2">
        <v>44789</v>
      </c>
      <c r="D2902">
        <v>98.8</v>
      </c>
      <c r="E2902" t="s">
        <v>16</v>
      </c>
    </row>
    <row r="2903" spans="1:5" x14ac:dyDescent="0.3">
      <c r="A2903">
        <v>577</v>
      </c>
      <c r="B2903">
        <v>3895</v>
      </c>
      <c r="C2903" s="2">
        <v>44840</v>
      </c>
      <c r="D2903">
        <v>390.49</v>
      </c>
      <c r="E2903" t="s">
        <v>18</v>
      </c>
    </row>
    <row r="2904" spans="1:5" x14ac:dyDescent="0.3">
      <c r="A2904">
        <v>577</v>
      </c>
      <c r="B2904">
        <v>2677</v>
      </c>
      <c r="C2904" s="2">
        <v>44644</v>
      </c>
      <c r="D2904">
        <v>200.21</v>
      </c>
      <c r="E2904" t="s">
        <v>16</v>
      </c>
    </row>
    <row r="2905" spans="1:5" x14ac:dyDescent="0.3">
      <c r="A2905">
        <v>577</v>
      </c>
      <c r="B2905">
        <v>5829</v>
      </c>
      <c r="C2905" s="2">
        <v>44782</v>
      </c>
      <c r="D2905">
        <v>395.48</v>
      </c>
      <c r="E2905" t="s">
        <v>19</v>
      </c>
    </row>
    <row r="2906" spans="1:5" x14ac:dyDescent="0.3">
      <c r="A2906">
        <v>577</v>
      </c>
      <c r="B2906">
        <v>9367</v>
      </c>
      <c r="C2906" s="2">
        <v>44770</v>
      </c>
      <c r="D2906">
        <v>337.37</v>
      </c>
      <c r="E2906" t="s">
        <v>19</v>
      </c>
    </row>
    <row r="2907" spans="1:5" x14ac:dyDescent="0.3">
      <c r="A2907">
        <v>577</v>
      </c>
      <c r="B2907">
        <v>3136</v>
      </c>
      <c r="C2907" s="2">
        <v>44657</v>
      </c>
      <c r="D2907">
        <v>166.77</v>
      </c>
      <c r="E2907" t="s">
        <v>18</v>
      </c>
    </row>
    <row r="2908" spans="1:5" x14ac:dyDescent="0.3">
      <c r="A2908">
        <v>577</v>
      </c>
      <c r="B2908">
        <v>8985</v>
      </c>
      <c r="C2908" s="2">
        <v>44730</v>
      </c>
      <c r="D2908">
        <v>390.44</v>
      </c>
      <c r="E2908" t="s">
        <v>19</v>
      </c>
    </row>
    <row r="2909" spans="1:5" x14ac:dyDescent="0.3">
      <c r="A2909">
        <v>577</v>
      </c>
      <c r="B2909">
        <v>1578</v>
      </c>
      <c r="C2909" s="2">
        <v>44655</v>
      </c>
      <c r="D2909">
        <v>393.67</v>
      </c>
      <c r="E2909" t="s">
        <v>20</v>
      </c>
    </row>
    <row r="2910" spans="1:5" x14ac:dyDescent="0.3">
      <c r="A2910">
        <v>578</v>
      </c>
      <c r="B2910">
        <v>7916</v>
      </c>
      <c r="C2910" s="2">
        <v>44718</v>
      </c>
      <c r="D2910">
        <v>125.52</v>
      </c>
      <c r="E2910" t="s">
        <v>18</v>
      </c>
    </row>
    <row r="2911" spans="1:5" x14ac:dyDescent="0.3">
      <c r="A2911">
        <v>578</v>
      </c>
      <c r="B2911">
        <v>5373</v>
      </c>
      <c r="C2911" s="2">
        <v>44851</v>
      </c>
      <c r="D2911">
        <v>487.42</v>
      </c>
      <c r="E2911" t="s">
        <v>20</v>
      </c>
    </row>
    <row r="2912" spans="1:5" x14ac:dyDescent="0.3">
      <c r="A2912">
        <v>578</v>
      </c>
      <c r="B2912">
        <v>6750</v>
      </c>
      <c r="C2912" s="2">
        <v>44776</v>
      </c>
      <c r="D2912">
        <v>102.66</v>
      </c>
      <c r="E2912" t="s">
        <v>16</v>
      </c>
    </row>
    <row r="2913" spans="1:5" x14ac:dyDescent="0.3">
      <c r="A2913">
        <v>579</v>
      </c>
      <c r="B2913">
        <v>3569</v>
      </c>
      <c r="C2913" s="2">
        <v>44761</v>
      </c>
      <c r="D2913">
        <v>352.54</v>
      </c>
      <c r="E2913" t="s">
        <v>18</v>
      </c>
    </row>
    <row r="2914" spans="1:5" x14ac:dyDescent="0.3">
      <c r="A2914">
        <v>579</v>
      </c>
      <c r="B2914">
        <v>6272</v>
      </c>
      <c r="C2914" s="2">
        <v>44763</v>
      </c>
      <c r="D2914">
        <v>49.87</v>
      </c>
      <c r="E2914" t="s">
        <v>18</v>
      </c>
    </row>
    <row r="2915" spans="1:5" x14ac:dyDescent="0.3">
      <c r="A2915">
        <v>580</v>
      </c>
      <c r="B2915">
        <v>9215</v>
      </c>
      <c r="C2915" s="2">
        <v>44906</v>
      </c>
      <c r="D2915">
        <v>106.48</v>
      </c>
      <c r="E2915" t="s">
        <v>19</v>
      </c>
    </row>
    <row r="2916" spans="1:5" x14ac:dyDescent="0.3">
      <c r="A2916">
        <v>580</v>
      </c>
      <c r="B2916">
        <v>9608</v>
      </c>
      <c r="C2916" s="2">
        <v>44860</v>
      </c>
      <c r="D2916">
        <v>126.27</v>
      </c>
      <c r="E2916" t="s">
        <v>19</v>
      </c>
    </row>
    <row r="2917" spans="1:5" x14ac:dyDescent="0.3">
      <c r="A2917">
        <v>581</v>
      </c>
      <c r="B2917">
        <v>1085</v>
      </c>
      <c r="C2917" s="2">
        <v>44746</v>
      </c>
      <c r="D2917">
        <v>322.33</v>
      </c>
      <c r="E2917" t="s">
        <v>17</v>
      </c>
    </row>
    <row r="2918" spans="1:5" x14ac:dyDescent="0.3">
      <c r="A2918">
        <v>581</v>
      </c>
      <c r="B2918">
        <v>6644</v>
      </c>
      <c r="C2918" s="2">
        <v>44707</v>
      </c>
      <c r="D2918">
        <v>85.33</v>
      </c>
      <c r="E2918" t="s">
        <v>18</v>
      </c>
    </row>
    <row r="2919" spans="1:5" x14ac:dyDescent="0.3">
      <c r="A2919">
        <v>582</v>
      </c>
      <c r="B2919">
        <v>4459</v>
      </c>
      <c r="C2919" s="2">
        <v>44720</v>
      </c>
      <c r="D2919">
        <v>359.89</v>
      </c>
      <c r="E2919" t="s">
        <v>17</v>
      </c>
    </row>
    <row r="2920" spans="1:5" x14ac:dyDescent="0.3">
      <c r="A2920">
        <v>582</v>
      </c>
      <c r="B2920">
        <v>8649</v>
      </c>
      <c r="C2920" s="2">
        <v>44771</v>
      </c>
      <c r="D2920">
        <v>290.97000000000003</v>
      </c>
      <c r="E2920" t="s">
        <v>20</v>
      </c>
    </row>
    <row r="2921" spans="1:5" x14ac:dyDescent="0.3">
      <c r="A2921">
        <v>582</v>
      </c>
      <c r="B2921">
        <v>8216</v>
      </c>
      <c r="C2921" s="2">
        <v>44583</v>
      </c>
      <c r="D2921">
        <v>451.75</v>
      </c>
      <c r="E2921" t="s">
        <v>19</v>
      </c>
    </row>
    <row r="2922" spans="1:5" x14ac:dyDescent="0.3">
      <c r="A2922">
        <v>582</v>
      </c>
      <c r="B2922">
        <v>3493</v>
      </c>
      <c r="C2922" s="2">
        <v>44848</v>
      </c>
      <c r="D2922">
        <v>105.43</v>
      </c>
      <c r="E2922" t="s">
        <v>20</v>
      </c>
    </row>
    <row r="2923" spans="1:5" x14ac:dyDescent="0.3">
      <c r="A2923">
        <v>582</v>
      </c>
      <c r="B2923">
        <v>7786</v>
      </c>
      <c r="C2923" s="2">
        <v>44570</v>
      </c>
      <c r="D2923">
        <v>469.78</v>
      </c>
      <c r="E2923" t="s">
        <v>17</v>
      </c>
    </row>
    <row r="2924" spans="1:5" x14ac:dyDescent="0.3">
      <c r="A2924">
        <v>582</v>
      </c>
      <c r="B2924">
        <v>8575</v>
      </c>
      <c r="C2924" s="2">
        <v>44690</v>
      </c>
      <c r="D2924">
        <v>18.86</v>
      </c>
      <c r="E2924" t="s">
        <v>20</v>
      </c>
    </row>
    <row r="2925" spans="1:5" x14ac:dyDescent="0.3">
      <c r="A2925">
        <v>582</v>
      </c>
      <c r="B2925">
        <v>7832</v>
      </c>
      <c r="C2925" s="2">
        <v>44738</v>
      </c>
      <c r="D2925">
        <v>179.68</v>
      </c>
      <c r="E2925" t="s">
        <v>20</v>
      </c>
    </row>
    <row r="2926" spans="1:5" x14ac:dyDescent="0.3">
      <c r="A2926">
        <v>583</v>
      </c>
      <c r="B2926">
        <v>3789</v>
      </c>
      <c r="C2926" s="2">
        <v>44796</v>
      </c>
      <c r="D2926">
        <v>93.88</v>
      </c>
      <c r="E2926" t="s">
        <v>16</v>
      </c>
    </row>
    <row r="2927" spans="1:5" x14ac:dyDescent="0.3">
      <c r="A2927">
        <v>583</v>
      </c>
      <c r="B2927">
        <v>8786</v>
      </c>
      <c r="C2927" s="2">
        <v>44812</v>
      </c>
      <c r="D2927">
        <v>183.97</v>
      </c>
      <c r="E2927" t="s">
        <v>18</v>
      </c>
    </row>
    <row r="2928" spans="1:5" x14ac:dyDescent="0.3">
      <c r="A2928">
        <v>583</v>
      </c>
      <c r="B2928">
        <v>5492</v>
      </c>
      <c r="C2928" s="2">
        <v>44730</v>
      </c>
      <c r="D2928">
        <v>38.950000000000003</v>
      </c>
      <c r="E2928" t="s">
        <v>17</v>
      </c>
    </row>
    <row r="2929" spans="1:5" x14ac:dyDescent="0.3">
      <c r="A2929">
        <v>583</v>
      </c>
      <c r="B2929">
        <v>6011</v>
      </c>
      <c r="C2929" s="2">
        <v>44756</v>
      </c>
      <c r="D2929">
        <v>467.16</v>
      </c>
      <c r="E2929" t="s">
        <v>17</v>
      </c>
    </row>
    <row r="2930" spans="1:5" x14ac:dyDescent="0.3">
      <c r="A2930">
        <v>584</v>
      </c>
      <c r="B2930">
        <v>3153</v>
      </c>
      <c r="C2930" s="2">
        <v>44750</v>
      </c>
      <c r="D2930">
        <v>243.9</v>
      </c>
      <c r="E2930" t="s">
        <v>17</v>
      </c>
    </row>
    <row r="2931" spans="1:5" x14ac:dyDescent="0.3">
      <c r="A2931">
        <v>584</v>
      </c>
      <c r="B2931">
        <v>9001</v>
      </c>
      <c r="C2931" s="2">
        <v>44580</v>
      </c>
      <c r="D2931">
        <v>226.48</v>
      </c>
      <c r="E2931" t="s">
        <v>16</v>
      </c>
    </row>
    <row r="2932" spans="1:5" x14ac:dyDescent="0.3">
      <c r="A2932">
        <v>584</v>
      </c>
      <c r="B2932">
        <v>2857</v>
      </c>
      <c r="C2932" s="2">
        <v>44791</v>
      </c>
      <c r="D2932">
        <v>398.84</v>
      </c>
      <c r="E2932" t="s">
        <v>16</v>
      </c>
    </row>
    <row r="2933" spans="1:5" x14ac:dyDescent="0.3">
      <c r="A2933">
        <v>584</v>
      </c>
      <c r="B2933">
        <v>9991</v>
      </c>
      <c r="C2933" s="2">
        <v>44660</v>
      </c>
      <c r="D2933">
        <v>179.95</v>
      </c>
      <c r="E2933" t="s">
        <v>18</v>
      </c>
    </row>
    <row r="2934" spans="1:5" x14ac:dyDescent="0.3">
      <c r="A2934">
        <v>584</v>
      </c>
      <c r="B2934">
        <v>7647</v>
      </c>
      <c r="C2934" s="2">
        <v>44750</v>
      </c>
      <c r="D2934">
        <v>122.19</v>
      </c>
      <c r="E2934" t="s">
        <v>19</v>
      </c>
    </row>
    <row r="2935" spans="1:5" x14ac:dyDescent="0.3">
      <c r="A2935">
        <v>584</v>
      </c>
      <c r="B2935">
        <v>6265</v>
      </c>
      <c r="C2935" s="2">
        <v>44729</v>
      </c>
      <c r="D2935">
        <v>224.72</v>
      </c>
      <c r="E2935" t="s">
        <v>19</v>
      </c>
    </row>
    <row r="2936" spans="1:5" x14ac:dyDescent="0.3">
      <c r="A2936">
        <v>584</v>
      </c>
      <c r="B2936">
        <v>3060</v>
      </c>
      <c r="C2936" s="2">
        <v>44655</v>
      </c>
      <c r="D2936">
        <v>281</v>
      </c>
      <c r="E2936" t="s">
        <v>16</v>
      </c>
    </row>
    <row r="2937" spans="1:5" x14ac:dyDescent="0.3">
      <c r="A2937">
        <v>585</v>
      </c>
      <c r="B2937">
        <v>9517</v>
      </c>
      <c r="C2937" s="2">
        <v>44649</v>
      </c>
      <c r="D2937">
        <v>38.82</v>
      </c>
      <c r="E2937" t="s">
        <v>18</v>
      </c>
    </row>
    <row r="2938" spans="1:5" x14ac:dyDescent="0.3">
      <c r="A2938">
        <v>585</v>
      </c>
      <c r="B2938">
        <v>7680</v>
      </c>
      <c r="C2938" s="2">
        <v>44619</v>
      </c>
      <c r="D2938">
        <v>222.87</v>
      </c>
      <c r="E2938" t="s">
        <v>20</v>
      </c>
    </row>
    <row r="2939" spans="1:5" x14ac:dyDescent="0.3">
      <c r="A2939">
        <v>585</v>
      </c>
      <c r="B2939">
        <v>4464</v>
      </c>
      <c r="C2939" s="2">
        <v>44821</v>
      </c>
      <c r="D2939">
        <v>407.33</v>
      </c>
      <c r="E2939" t="s">
        <v>19</v>
      </c>
    </row>
    <row r="2940" spans="1:5" x14ac:dyDescent="0.3">
      <c r="A2940">
        <v>585</v>
      </c>
      <c r="B2940">
        <v>5902</v>
      </c>
      <c r="C2940" s="2">
        <v>44570</v>
      </c>
      <c r="D2940">
        <v>355.8</v>
      </c>
      <c r="E2940" t="s">
        <v>20</v>
      </c>
    </row>
    <row r="2941" spans="1:5" x14ac:dyDescent="0.3">
      <c r="A2941">
        <v>585</v>
      </c>
      <c r="B2941">
        <v>9533</v>
      </c>
      <c r="C2941" s="2">
        <v>44857</v>
      </c>
      <c r="D2941">
        <v>432.45</v>
      </c>
      <c r="E2941" t="s">
        <v>17</v>
      </c>
    </row>
    <row r="2942" spans="1:5" x14ac:dyDescent="0.3">
      <c r="A2942">
        <v>585</v>
      </c>
      <c r="B2942">
        <v>3147</v>
      </c>
      <c r="C2942" s="2">
        <v>44723</v>
      </c>
      <c r="D2942">
        <v>252.09</v>
      </c>
      <c r="E2942" t="s">
        <v>18</v>
      </c>
    </row>
    <row r="2943" spans="1:5" x14ac:dyDescent="0.3">
      <c r="A2943">
        <v>586</v>
      </c>
      <c r="B2943">
        <v>5699</v>
      </c>
      <c r="C2943" s="2">
        <v>44689</v>
      </c>
      <c r="D2943">
        <v>373.82</v>
      </c>
      <c r="E2943" t="s">
        <v>16</v>
      </c>
    </row>
    <row r="2944" spans="1:5" x14ac:dyDescent="0.3">
      <c r="A2944">
        <v>586</v>
      </c>
      <c r="B2944">
        <v>6825</v>
      </c>
      <c r="C2944" s="2">
        <v>44572</v>
      </c>
      <c r="D2944">
        <v>440.22</v>
      </c>
      <c r="E2944" t="s">
        <v>16</v>
      </c>
    </row>
    <row r="2945" spans="1:5" x14ac:dyDescent="0.3">
      <c r="A2945">
        <v>586</v>
      </c>
      <c r="B2945">
        <v>5749</v>
      </c>
      <c r="C2945" s="2">
        <v>44700</v>
      </c>
      <c r="D2945">
        <v>248.9</v>
      </c>
      <c r="E2945" t="s">
        <v>16</v>
      </c>
    </row>
    <row r="2946" spans="1:5" x14ac:dyDescent="0.3">
      <c r="A2946">
        <v>586</v>
      </c>
      <c r="B2946">
        <v>9535</v>
      </c>
      <c r="C2946" s="2">
        <v>44638</v>
      </c>
      <c r="D2946">
        <v>184.02</v>
      </c>
      <c r="E2946" t="s">
        <v>16</v>
      </c>
    </row>
    <row r="2947" spans="1:5" x14ac:dyDescent="0.3">
      <c r="A2947">
        <v>586</v>
      </c>
      <c r="B2947">
        <v>5873</v>
      </c>
      <c r="C2947" s="2">
        <v>44702</v>
      </c>
      <c r="D2947">
        <v>420.57</v>
      </c>
      <c r="E2947" t="s">
        <v>19</v>
      </c>
    </row>
    <row r="2948" spans="1:5" x14ac:dyDescent="0.3">
      <c r="A2948">
        <v>587</v>
      </c>
      <c r="B2948">
        <v>8516</v>
      </c>
      <c r="C2948" s="2">
        <v>44880</v>
      </c>
      <c r="D2948">
        <v>231.03</v>
      </c>
      <c r="E2948" t="s">
        <v>18</v>
      </c>
    </row>
    <row r="2949" spans="1:5" x14ac:dyDescent="0.3">
      <c r="A2949">
        <v>587</v>
      </c>
      <c r="B2949">
        <v>8027</v>
      </c>
      <c r="C2949" s="2">
        <v>44761</v>
      </c>
      <c r="D2949">
        <v>225.15</v>
      </c>
      <c r="E2949" t="s">
        <v>19</v>
      </c>
    </row>
    <row r="2950" spans="1:5" x14ac:dyDescent="0.3">
      <c r="A2950">
        <v>587</v>
      </c>
      <c r="B2950">
        <v>5293</v>
      </c>
      <c r="C2950" s="2">
        <v>44883</v>
      </c>
      <c r="D2950">
        <v>167.31</v>
      </c>
      <c r="E2950" t="s">
        <v>16</v>
      </c>
    </row>
    <row r="2951" spans="1:5" x14ac:dyDescent="0.3">
      <c r="A2951">
        <v>588</v>
      </c>
      <c r="B2951">
        <v>4680</v>
      </c>
      <c r="C2951" s="2">
        <v>44845</v>
      </c>
      <c r="D2951">
        <v>125.31</v>
      </c>
      <c r="E2951" t="s">
        <v>16</v>
      </c>
    </row>
    <row r="2952" spans="1:5" x14ac:dyDescent="0.3">
      <c r="A2952">
        <v>588</v>
      </c>
      <c r="B2952">
        <v>3605</v>
      </c>
      <c r="C2952" s="2">
        <v>44736</v>
      </c>
      <c r="D2952">
        <v>49.07</v>
      </c>
      <c r="E2952" t="s">
        <v>20</v>
      </c>
    </row>
    <row r="2953" spans="1:5" x14ac:dyDescent="0.3">
      <c r="A2953">
        <v>588</v>
      </c>
      <c r="B2953">
        <v>3996</v>
      </c>
      <c r="C2953" s="2">
        <v>44909</v>
      </c>
      <c r="D2953">
        <v>199.57</v>
      </c>
      <c r="E2953" t="s">
        <v>20</v>
      </c>
    </row>
    <row r="2954" spans="1:5" x14ac:dyDescent="0.3">
      <c r="A2954">
        <v>588</v>
      </c>
      <c r="B2954">
        <v>8211</v>
      </c>
      <c r="C2954" s="2">
        <v>44662</v>
      </c>
      <c r="D2954">
        <v>5.65</v>
      </c>
      <c r="E2954" t="s">
        <v>17</v>
      </c>
    </row>
    <row r="2955" spans="1:5" x14ac:dyDescent="0.3">
      <c r="A2955">
        <v>588</v>
      </c>
      <c r="B2955">
        <v>7276</v>
      </c>
      <c r="C2955" s="2">
        <v>44588</v>
      </c>
      <c r="D2955">
        <v>327.33999999999997</v>
      </c>
      <c r="E2955" t="s">
        <v>17</v>
      </c>
    </row>
    <row r="2956" spans="1:5" x14ac:dyDescent="0.3">
      <c r="A2956">
        <v>588</v>
      </c>
      <c r="B2956">
        <v>5016</v>
      </c>
      <c r="C2956" s="2">
        <v>44742</v>
      </c>
      <c r="D2956">
        <v>280.27</v>
      </c>
      <c r="E2956" t="s">
        <v>16</v>
      </c>
    </row>
    <row r="2957" spans="1:5" x14ac:dyDescent="0.3">
      <c r="A2957">
        <v>588</v>
      </c>
      <c r="B2957">
        <v>6050</v>
      </c>
      <c r="C2957" s="2">
        <v>44753</v>
      </c>
      <c r="D2957">
        <v>273.55</v>
      </c>
      <c r="E2957" t="s">
        <v>16</v>
      </c>
    </row>
    <row r="2958" spans="1:5" x14ac:dyDescent="0.3">
      <c r="A2958">
        <v>588</v>
      </c>
      <c r="B2958">
        <v>4676</v>
      </c>
      <c r="C2958" s="2">
        <v>44564</v>
      </c>
      <c r="D2958">
        <v>465.75</v>
      </c>
      <c r="E2958" t="s">
        <v>16</v>
      </c>
    </row>
    <row r="2959" spans="1:5" x14ac:dyDescent="0.3">
      <c r="A2959">
        <v>589</v>
      </c>
      <c r="B2959">
        <v>4930</v>
      </c>
      <c r="C2959" s="2">
        <v>44845</v>
      </c>
      <c r="D2959">
        <v>27.84</v>
      </c>
      <c r="E2959" t="s">
        <v>17</v>
      </c>
    </row>
    <row r="2960" spans="1:5" x14ac:dyDescent="0.3">
      <c r="A2960">
        <v>589</v>
      </c>
      <c r="B2960">
        <v>6502</v>
      </c>
      <c r="C2960" s="2">
        <v>44817</v>
      </c>
      <c r="D2960">
        <v>55.14</v>
      </c>
      <c r="E2960" t="s">
        <v>17</v>
      </c>
    </row>
    <row r="2961" spans="1:5" x14ac:dyDescent="0.3">
      <c r="A2961">
        <v>589</v>
      </c>
      <c r="B2961">
        <v>1035</v>
      </c>
      <c r="C2961" s="2">
        <v>44586</v>
      </c>
      <c r="D2961">
        <v>376.33</v>
      </c>
      <c r="E2961" t="s">
        <v>17</v>
      </c>
    </row>
    <row r="2962" spans="1:5" x14ac:dyDescent="0.3">
      <c r="A2962">
        <v>589</v>
      </c>
      <c r="B2962">
        <v>1995</v>
      </c>
      <c r="C2962" s="2">
        <v>44834</v>
      </c>
      <c r="D2962">
        <v>420.33</v>
      </c>
      <c r="E2962" t="s">
        <v>19</v>
      </c>
    </row>
    <row r="2963" spans="1:5" x14ac:dyDescent="0.3">
      <c r="A2963">
        <v>589</v>
      </c>
      <c r="B2963">
        <v>8858</v>
      </c>
      <c r="C2963" s="2">
        <v>44648</v>
      </c>
      <c r="D2963">
        <v>411.31</v>
      </c>
      <c r="E2963" t="s">
        <v>20</v>
      </c>
    </row>
    <row r="2964" spans="1:5" x14ac:dyDescent="0.3">
      <c r="A2964">
        <v>589</v>
      </c>
      <c r="B2964">
        <v>3467</v>
      </c>
      <c r="C2964" s="2">
        <v>44883</v>
      </c>
      <c r="D2964">
        <v>57.56</v>
      </c>
      <c r="E2964" t="s">
        <v>20</v>
      </c>
    </row>
    <row r="2965" spans="1:5" x14ac:dyDescent="0.3">
      <c r="A2965">
        <v>589</v>
      </c>
      <c r="B2965">
        <v>5574</v>
      </c>
      <c r="C2965" s="2">
        <v>44742</v>
      </c>
      <c r="D2965">
        <v>369.13</v>
      </c>
      <c r="E2965" t="s">
        <v>17</v>
      </c>
    </row>
    <row r="2966" spans="1:5" x14ac:dyDescent="0.3">
      <c r="A2966">
        <v>589</v>
      </c>
      <c r="B2966">
        <v>2093</v>
      </c>
      <c r="C2966" s="2">
        <v>44897</v>
      </c>
      <c r="D2966">
        <v>437.52</v>
      </c>
      <c r="E2966" t="s">
        <v>17</v>
      </c>
    </row>
    <row r="2967" spans="1:5" x14ac:dyDescent="0.3">
      <c r="A2967">
        <v>589</v>
      </c>
      <c r="B2967">
        <v>3796</v>
      </c>
      <c r="C2967" s="2">
        <v>44924</v>
      </c>
      <c r="D2967">
        <v>201.78</v>
      </c>
      <c r="E2967" t="s">
        <v>17</v>
      </c>
    </row>
    <row r="2968" spans="1:5" x14ac:dyDescent="0.3">
      <c r="A2968">
        <v>590</v>
      </c>
      <c r="B2968">
        <v>6891</v>
      </c>
      <c r="C2968" s="2">
        <v>44692</v>
      </c>
      <c r="D2968">
        <v>80.94</v>
      </c>
      <c r="E2968" t="s">
        <v>18</v>
      </c>
    </row>
    <row r="2969" spans="1:5" x14ac:dyDescent="0.3">
      <c r="A2969">
        <v>590</v>
      </c>
      <c r="B2969">
        <v>3114</v>
      </c>
      <c r="C2969" s="2">
        <v>44696</v>
      </c>
      <c r="D2969">
        <v>17.79</v>
      </c>
      <c r="E2969" t="s">
        <v>20</v>
      </c>
    </row>
    <row r="2970" spans="1:5" x14ac:dyDescent="0.3">
      <c r="A2970">
        <v>590</v>
      </c>
      <c r="B2970">
        <v>5770</v>
      </c>
      <c r="C2970" s="2">
        <v>44802</v>
      </c>
      <c r="D2970">
        <v>250.65</v>
      </c>
      <c r="E2970" t="s">
        <v>18</v>
      </c>
    </row>
    <row r="2971" spans="1:5" x14ac:dyDescent="0.3">
      <c r="A2971">
        <v>590</v>
      </c>
      <c r="B2971">
        <v>5713</v>
      </c>
      <c r="C2971" s="2">
        <v>44785</v>
      </c>
      <c r="D2971">
        <v>117.95</v>
      </c>
      <c r="E2971" t="s">
        <v>19</v>
      </c>
    </row>
    <row r="2972" spans="1:5" x14ac:dyDescent="0.3">
      <c r="A2972">
        <v>590</v>
      </c>
      <c r="B2972">
        <v>8941</v>
      </c>
      <c r="C2972" s="2">
        <v>44589</v>
      </c>
      <c r="D2972">
        <v>63.38</v>
      </c>
      <c r="E2972" t="s">
        <v>18</v>
      </c>
    </row>
    <row r="2973" spans="1:5" x14ac:dyDescent="0.3">
      <c r="A2973">
        <v>590</v>
      </c>
      <c r="B2973">
        <v>5634</v>
      </c>
      <c r="C2973" s="2">
        <v>44846</v>
      </c>
      <c r="D2973">
        <v>463.01</v>
      </c>
      <c r="E2973" t="s">
        <v>19</v>
      </c>
    </row>
    <row r="2974" spans="1:5" x14ac:dyDescent="0.3">
      <c r="A2974">
        <v>590</v>
      </c>
      <c r="B2974">
        <v>8129</v>
      </c>
      <c r="C2974" s="2">
        <v>44896</v>
      </c>
      <c r="D2974">
        <v>169.67</v>
      </c>
      <c r="E2974" t="s">
        <v>20</v>
      </c>
    </row>
    <row r="2975" spans="1:5" x14ac:dyDescent="0.3">
      <c r="A2975">
        <v>590</v>
      </c>
      <c r="B2975">
        <v>2443</v>
      </c>
      <c r="C2975" s="2">
        <v>44705</v>
      </c>
      <c r="D2975">
        <v>55.54</v>
      </c>
      <c r="E2975" t="s">
        <v>17</v>
      </c>
    </row>
    <row r="2976" spans="1:5" x14ac:dyDescent="0.3">
      <c r="A2976">
        <v>590</v>
      </c>
      <c r="B2976">
        <v>4910</v>
      </c>
      <c r="C2976" s="2">
        <v>44734</v>
      </c>
      <c r="D2976">
        <v>164.66</v>
      </c>
      <c r="E2976" t="s">
        <v>19</v>
      </c>
    </row>
    <row r="2977" spans="1:5" x14ac:dyDescent="0.3">
      <c r="A2977">
        <v>591</v>
      </c>
      <c r="B2977">
        <v>1605</v>
      </c>
      <c r="C2977" s="2">
        <v>44721</v>
      </c>
      <c r="D2977">
        <v>215.12</v>
      </c>
      <c r="E2977" t="s">
        <v>16</v>
      </c>
    </row>
    <row r="2978" spans="1:5" x14ac:dyDescent="0.3">
      <c r="A2978">
        <v>592</v>
      </c>
      <c r="B2978">
        <v>9206</v>
      </c>
      <c r="C2978" s="2">
        <v>44892</v>
      </c>
      <c r="D2978">
        <v>389.34</v>
      </c>
      <c r="E2978" t="s">
        <v>16</v>
      </c>
    </row>
    <row r="2979" spans="1:5" x14ac:dyDescent="0.3">
      <c r="A2979">
        <v>592</v>
      </c>
      <c r="B2979">
        <v>1346</v>
      </c>
      <c r="C2979" s="2">
        <v>44880</v>
      </c>
      <c r="D2979">
        <v>78.040000000000006</v>
      </c>
      <c r="E2979" t="s">
        <v>19</v>
      </c>
    </row>
    <row r="2980" spans="1:5" x14ac:dyDescent="0.3">
      <c r="A2980">
        <v>592</v>
      </c>
      <c r="B2980">
        <v>4940</v>
      </c>
      <c r="C2980" s="2">
        <v>44795</v>
      </c>
      <c r="D2980">
        <v>453.92</v>
      </c>
      <c r="E2980" t="s">
        <v>18</v>
      </c>
    </row>
    <row r="2981" spans="1:5" x14ac:dyDescent="0.3">
      <c r="A2981">
        <v>592</v>
      </c>
      <c r="B2981">
        <v>3925</v>
      </c>
      <c r="C2981" s="2">
        <v>44851</v>
      </c>
      <c r="D2981">
        <v>422.08</v>
      </c>
      <c r="E2981" t="s">
        <v>17</v>
      </c>
    </row>
    <row r="2982" spans="1:5" x14ac:dyDescent="0.3">
      <c r="A2982">
        <v>592</v>
      </c>
      <c r="B2982">
        <v>6498</v>
      </c>
      <c r="C2982" s="2">
        <v>44778</v>
      </c>
      <c r="D2982">
        <v>372.27</v>
      </c>
      <c r="E2982" t="s">
        <v>17</v>
      </c>
    </row>
    <row r="2983" spans="1:5" x14ac:dyDescent="0.3">
      <c r="A2983">
        <v>592</v>
      </c>
      <c r="B2983">
        <v>6033</v>
      </c>
      <c r="C2983" s="2">
        <v>44874</v>
      </c>
      <c r="D2983">
        <v>299.66000000000003</v>
      </c>
      <c r="E2983" t="s">
        <v>16</v>
      </c>
    </row>
    <row r="2984" spans="1:5" x14ac:dyDescent="0.3">
      <c r="A2984">
        <v>592</v>
      </c>
      <c r="B2984">
        <v>2843</v>
      </c>
      <c r="C2984" s="2">
        <v>44581</v>
      </c>
      <c r="D2984">
        <v>243.88</v>
      </c>
      <c r="E2984" t="s">
        <v>18</v>
      </c>
    </row>
    <row r="2985" spans="1:5" x14ac:dyDescent="0.3">
      <c r="A2985">
        <v>592</v>
      </c>
      <c r="B2985">
        <v>9372</v>
      </c>
      <c r="C2985" s="2">
        <v>44703</v>
      </c>
      <c r="D2985">
        <v>382.95</v>
      </c>
      <c r="E2985" t="s">
        <v>16</v>
      </c>
    </row>
    <row r="2986" spans="1:5" x14ac:dyDescent="0.3">
      <c r="A2986">
        <v>593</v>
      </c>
      <c r="B2986">
        <v>5881</v>
      </c>
      <c r="C2986" s="2">
        <v>44640</v>
      </c>
      <c r="D2986">
        <v>419.28</v>
      </c>
      <c r="E2986" t="s">
        <v>20</v>
      </c>
    </row>
    <row r="2987" spans="1:5" x14ac:dyDescent="0.3">
      <c r="A2987">
        <v>593</v>
      </c>
      <c r="B2987">
        <v>5503</v>
      </c>
      <c r="C2987" s="2">
        <v>44918</v>
      </c>
      <c r="D2987">
        <v>139.97</v>
      </c>
      <c r="E2987" t="s">
        <v>18</v>
      </c>
    </row>
    <row r="2988" spans="1:5" x14ac:dyDescent="0.3">
      <c r="A2988">
        <v>593</v>
      </c>
      <c r="B2988">
        <v>5110</v>
      </c>
      <c r="C2988" s="2">
        <v>44563</v>
      </c>
      <c r="D2988">
        <v>455.09</v>
      </c>
      <c r="E2988" t="s">
        <v>20</v>
      </c>
    </row>
    <row r="2989" spans="1:5" x14ac:dyDescent="0.3">
      <c r="A2989">
        <v>593</v>
      </c>
      <c r="B2989">
        <v>7416</v>
      </c>
      <c r="C2989" s="2">
        <v>44893</v>
      </c>
      <c r="D2989">
        <v>420.57</v>
      </c>
      <c r="E2989" t="s">
        <v>16</v>
      </c>
    </row>
    <row r="2990" spans="1:5" x14ac:dyDescent="0.3">
      <c r="A2990">
        <v>593</v>
      </c>
      <c r="B2990">
        <v>2820</v>
      </c>
      <c r="C2990" s="2">
        <v>44864</v>
      </c>
      <c r="D2990">
        <v>339.06</v>
      </c>
      <c r="E2990" t="s">
        <v>17</v>
      </c>
    </row>
    <row r="2991" spans="1:5" x14ac:dyDescent="0.3">
      <c r="A2991">
        <v>593</v>
      </c>
      <c r="B2991">
        <v>1167</v>
      </c>
      <c r="C2991" s="2">
        <v>44672</v>
      </c>
      <c r="D2991">
        <v>229.29</v>
      </c>
      <c r="E2991" t="s">
        <v>19</v>
      </c>
    </row>
    <row r="2992" spans="1:5" x14ac:dyDescent="0.3">
      <c r="A2992">
        <v>593</v>
      </c>
      <c r="B2992">
        <v>4031</v>
      </c>
      <c r="C2992" s="2">
        <v>44921</v>
      </c>
      <c r="D2992">
        <v>251.5</v>
      </c>
      <c r="E2992" t="s">
        <v>16</v>
      </c>
    </row>
    <row r="2993" spans="1:5" x14ac:dyDescent="0.3">
      <c r="A2993">
        <v>593</v>
      </c>
      <c r="B2993">
        <v>2521</v>
      </c>
      <c r="C2993" s="2">
        <v>44737</v>
      </c>
      <c r="D2993">
        <v>280.29000000000002</v>
      </c>
      <c r="E2993" t="s">
        <v>16</v>
      </c>
    </row>
    <row r="2994" spans="1:5" x14ac:dyDescent="0.3">
      <c r="A2994">
        <v>593</v>
      </c>
      <c r="B2994">
        <v>1072</v>
      </c>
      <c r="C2994" s="2">
        <v>44694</v>
      </c>
      <c r="D2994">
        <v>424.57</v>
      </c>
      <c r="E2994" t="s">
        <v>18</v>
      </c>
    </row>
    <row r="2995" spans="1:5" x14ac:dyDescent="0.3">
      <c r="A2995">
        <v>594</v>
      </c>
      <c r="B2995">
        <v>5555</v>
      </c>
      <c r="C2995" s="2">
        <v>44822</v>
      </c>
      <c r="D2995">
        <v>225.49</v>
      </c>
      <c r="E2995" t="s">
        <v>17</v>
      </c>
    </row>
    <row r="2996" spans="1:5" x14ac:dyDescent="0.3">
      <c r="A2996">
        <v>594</v>
      </c>
      <c r="B2996">
        <v>1706</v>
      </c>
      <c r="C2996" s="2">
        <v>44571</v>
      </c>
      <c r="D2996">
        <v>308.88</v>
      </c>
      <c r="E2996" t="s">
        <v>16</v>
      </c>
    </row>
    <row r="2997" spans="1:5" x14ac:dyDescent="0.3">
      <c r="A2997">
        <v>594</v>
      </c>
      <c r="B2997">
        <v>5190</v>
      </c>
      <c r="C2997" s="2">
        <v>44597</v>
      </c>
      <c r="D2997">
        <v>396.71</v>
      </c>
      <c r="E2997" t="s">
        <v>19</v>
      </c>
    </row>
    <row r="2998" spans="1:5" x14ac:dyDescent="0.3">
      <c r="A2998">
        <v>594</v>
      </c>
      <c r="B2998">
        <v>1925</v>
      </c>
      <c r="C2998" s="2">
        <v>44598</v>
      </c>
      <c r="D2998">
        <v>351.24</v>
      </c>
      <c r="E2998" t="s">
        <v>16</v>
      </c>
    </row>
    <row r="2999" spans="1:5" x14ac:dyDescent="0.3">
      <c r="A2999">
        <v>594</v>
      </c>
      <c r="B2999">
        <v>7025</v>
      </c>
      <c r="C2999" s="2">
        <v>44768</v>
      </c>
      <c r="D2999">
        <v>346.33</v>
      </c>
      <c r="E2999" t="s">
        <v>16</v>
      </c>
    </row>
    <row r="3000" spans="1:5" x14ac:dyDescent="0.3">
      <c r="A3000">
        <v>594</v>
      </c>
      <c r="B3000">
        <v>6257</v>
      </c>
      <c r="C3000" s="2">
        <v>44743</v>
      </c>
      <c r="D3000">
        <v>20.27</v>
      </c>
      <c r="E3000" t="s">
        <v>18</v>
      </c>
    </row>
    <row r="3001" spans="1:5" x14ac:dyDescent="0.3">
      <c r="A3001">
        <v>594</v>
      </c>
      <c r="B3001">
        <v>6413</v>
      </c>
      <c r="C3001" s="2">
        <v>44925</v>
      </c>
      <c r="D3001">
        <v>443.38</v>
      </c>
      <c r="E3001" t="s">
        <v>20</v>
      </c>
    </row>
    <row r="3002" spans="1:5" x14ac:dyDescent="0.3">
      <c r="A3002">
        <v>594</v>
      </c>
      <c r="B3002">
        <v>5411</v>
      </c>
      <c r="C3002" s="2">
        <v>44622</v>
      </c>
      <c r="D3002">
        <v>260.8</v>
      </c>
      <c r="E3002" t="s">
        <v>18</v>
      </c>
    </row>
    <row r="3003" spans="1:5" x14ac:dyDescent="0.3">
      <c r="A3003">
        <v>594</v>
      </c>
      <c r="B3003">
        <v>1466</v>
      </c>
      <c r="C3003" s="2">
        <v>44823</v>
      </c>
      <c r="D3003">
        <v>191.59</v>
      </c>
      <c r="E3003" t="s">
        <v>16</v>
      </c>
    </row>
    <row r="3004" spans="1:5" x14ac:dyDescent="0.3">
      <c r="A3004">
        <v>595</v>
      </c>
      <c r="B3004">
        <v>8621</v>
      </c>
      <c r="C3004" s="2">
        <v>44595</v>
      </c>
      <c r="D3004">
        <v>430.04</v>
      </c>
      <c r="E3004" t="s">
        <v>18</v>
      </c>
    </row>
    <row r="3005" spans="1:5" x14ac:dyDescent="0.3">
      <c r="A3005">
        <v>595</v>
      </c>
      <c r="B3005">
        <v>7829</v>
      </c>
      <c r="C3005" s="2">
        <v>44728</v>
      </c>
      <c r="D3005">
        <v>480.46</v>
      </c>
      <c r="E3005" t="s">
        <v>19</v>
      </c>
    </row>
    <row r="3006" spans="1:5" x14ac:dyDescent="0.3">
      <c r="A3006">
        <v>595</v>
      </c>
      <c r="B3006">
        <v>1212</v>
      </c>
      <c r="C3006" s="2">
        <v>44816</v>
      </c>
      <c r="D3006">
        <v>30.35</v>
      </c>
      <c r="E3006" t="s">
        <v>18</v>
      </c>
    </row>
    <row r="3007" spans="1:5" x14ac:dyDescent="0.3">
      <c r="A3007">
        <v>595</v>
      </c>
      <c r="B3007">
        <v>1294</v>
      </c>
      <c r="C3007" s="2">
        <v>44643</v>
      </c>
      <c r="D3007">
        <v>393.05</v>
      </c>
      <c r="E3007" t="s">
        <v>19</v>
      </c>
    </row>
    <row r="3008" spans="1:5" x14ac:dyDescent="0.3">
      <c r="A3008">
        <v>595</v>
      </c>
      <c r="B3008">
        <v>9200</v>
      </c>
      <c r="C3008" s="2">
        <v>44757</v>
      </c>
      <c r="D3008">
        <v>393.55</v>
      </c>
      <c r="E3008" t="s">
        <v>19</v>
      </c>
    </row>
    <row r="3009" spans="1:5" x14ac:dyDescent="0.3">
      <c r="A3009">
        <v>595</v>
      </c>
      <c r="B3009">
        <v>4914</v>
      </c>
      <c r="C3009" s="2">
        <v>44567</v>
      </c>
      <c r="D3009">
        <v>27.78</v>
      </c>
      <c r="E3009" t="s">
        <v>18</v>
      </c>
    </row>
    <row r="3010" spans="1:5" x14ac:dyDescent="0.3">
      <c r="A3010">
        <v>595</v>
      </c>
      <c r="B3010">
        <v>7713</v>
      </c>
      <c r="C3010" s="2">
        <v>44565</v>
      </c>
      <c r="D3010">
        <v>163.19999999999999</v>
      </c>
      <c r="E3010" t="s">
        <v>16</v>
      </c>
    </row>
    <row r="3011" spans="1:5" x14ac:dyDescent="0.3">
      <c r="A3011">
        <v>595</v>
      </c>
      <c r="B3011">
        <v>7486</v>
      </c>
      <c r="C3011" s="2">
        <v>44563</v>
      </c>
      <c r="D3011">
        <v>351.93</v>
      </c>
      <c r="E3011" t="s">
        <v>18</v>
      </c>
    </row>
    <row r="3012" spans="1:5" x14ac:dyDescent="0.3">
      <c r="A3012">
        <v>596</v>
      </c>
      <c r="B3012">
        <v>9050</v>
      </c>
      <c r="C3012" s="2">
        <v>44719</v>
      </c>
      <c r="D3012">
        <v>283.08999999999997</v>
      </c>
      <c r="E3012" t="s">
        <v>16</v>
      </c>
    </row>
    <row r="3013" spans="1:5" x14ac:dyDescent="0.3">
      <c r="A3013">
        <v>596</v>
      </c>
      <c r="B3013">
        <v>5974</v>
      </c>
      <c r="C3013" s="2">
        <v>44674</v>
      </c>
      <c r="D3013">
        <v>377.81</v>
      </c>
      <c r="E3013" t="s">
        <v>18</v>
      </c>
    </row>
    <row r="3014" spans="1:5" x14ac:dyDescent="0.3">
      <c r="A3014">
        <v>596</v>
      </c>
      <c r="B3014">
        <v>2046</v>
      </c>
      <c r="C3014" s="2">
        <v>44795</v>
      </c>
      <c r="D3014">
        <v>299.60000000000002</v>
      </c>
      <c r="E3014" t="s">
        <v>16</v>
      </c>
    </row>
    <row r="3015" spans="1:5" x14ac:dyDescent="0.3">
      <c r="A3015">
        <v>596</v>
      </c>
      <c r="B3015">
        <v>7385</v>
      </c>
      <c r="C3015" s="2">
        <v>44825</v>
      </c>
      <c r="D3015">
        <v>42.44</v>
      </c>
      <c r="E3015" t="s">
        <v>16</v>
      </c>
    </row>
    <row r="3016" spans="1:5" x14ac:dyDescent="0.3">
      <c r="A3016">
        <v>596</v>
      </c>
      <c r="B3016">
        <v>5312</v>
      </c>
      <c r="C3016" s="2">
        <v>44680</v>
      </c>
      <c r="D3016">
        <v>343.82</v>
      </c>
      <c r="E3016" t="s">
        <v>18</v>
      </c>
    </row>
    <row r="3017" spans="1:5" x14ac:dyDescent="0.3">
      <c r="A3017">
        <v>597</v>
      </c>
      <c r="B3017">
        <v>1201</v>
      </c>
      <c r="C3017" s="2">
        <v>44748</v>
      </c>
      <c r="D3017">
        <v>78.959999999999994</v>
      </c>
      <c r="E3017" t="s">
        <v>18</v>
      </c>
    </row>
    <row r="3018" spans="1:5" x14ac:dyDescent="0.3">
      <c r="A3018">
        <v>597</v>
      </c>
      <c r="B3018">
        <v>9436</v>
      </c>
      <c r="C3018" s="2">
        <v>44629</v>
      </c>
      <c r="D3018">
        <v>435.9</v>
      </c>
      <c r="E3018" t="s">
        <v>19</v>
      </c>
    </row>
    <row r="3019" spans="1:5" x14ac:dyDescent="0.3">
      <c r="A3019">
        <v>597</v>
      </c>
      <c r="B3019">
        <v>2969</v>
      </c>
      <c r="C3019" s="2">
        <v>44851</v>
      </c>
      <c r="D3019">
        <v>357.78</v>
      </c>
      <c r="E3019" t="s">
        <v>18</v>
      </c>
    </row>
    <row r="3020" spans="1:5" x14ac:dyDescent="0.3">
      <c r="A3020">
        <v>597</v>
      </c>
      <c r="B3020">
        <v>1702</v>
      </c>
      <c r="C3020" s="2">
        <v>44668</v>
      </c>
      <c r="D3020">
        <v>15.18</v>
      </c>
      <c r="E3020" t="s">
        <v>17</v>
      </c>
    </row>
    <row r="3021" spans="1:5" x14ac:dyDescent="0.3">
      <c r="A3021">
        <v>597</v>
      </c>
      <c r="B3021">
        <v>6771</v>
      </c>
      <c r="C3021" s="2">
        <v>44690</v>
      </c>
      <c r="D3021">
        <v>358.68</v>
      </c>
      <c r="E3021" t="s">
        <v>17</v>
      </c>
    </row>
    <row r="3022" spans="1:5" x14ac:dyDescent="0.3">
      <c r="A3022">
        <v>597</v>
      </c>
      <c r="B3022">
        <v>1682</v>
      </c>
      <c r="C3022" s="2">
        <v>44832</v>
      </c>
      <c r="D3022">
        <v>453.89</v>
      </c>
      <c r="E3022" t="s">
        <v>17</v>
      </c>
    </row>
    <row r="3023" spans="1:5" x14ac:dyDescent="0.3">
      <c r="A3023">
        <v>597</v>
      </c>
      <c r="B3023">
        <v>8816</v>
      </c>
      <c r="C3023" s="2">
        <v>44564</v>
      </c>
      <c r="D3023">
        <v>26.51</v>
      </c>
      <c r="E3023" t="s">
        <v>19</v>
      </c>
    </row>
    <row r="3024" spans="1:5" x14ac:dyDescent="0.3">
      <c r="A3024">
        <v>598</v>
      </c>
      <c r="B3024">
        <v>1020</v>
      </c>
      <c r="C3024" s="2">
        <v>44671</v>
      </c>
      <c r="D3024">
        <v>446.73</v>
      </c>
      <c r="E3024" t="s">
        <v>19</v>
      </c>
    </row>
    <row r="3025" spans="1:5" x14ac:dyDescent="0.3">
      <c r="A3025">
        <v>598</v>
      </c>
      <c r="B3025">
        <v>8329</v>
      </c>
      <c r="C3025" s="2">
        <v>44921</v>
      </c>
      <c r="D3025">
        <v>78.73</v>
      </c>
      <c r="E3025" t="s">
        <v>20</v>
      </c>
    </row>
    <row r="3026" spans="1:5" x14ac:dyDescent="0.3">
      <c r="A3026">
        <v>598</v>
      </c>
      <c r="B3026">
        <v>9932</v>
      </c>
      <c r="C3026" s="2">
        <v>44740</v>
      </c>
      <c r="D3026">
        <v>338.42</v>
      </c>
      <c r="E3026" t="s">
        <v>17</v>
      </c>
    </row>
    <row r="3027" spans="1:5" x14ac:dyDescent="0.3">
      <c r="A3027">
        <v>598</v>
      </c>
      <c r="B3027">
        <v>9773</v>
      </c>
      <c r="C3027" s="2">
        <v>44876</v>
      </c>
      <c r="D3027">
        <v>366.54</v>
      </c>
      <c r="E3027" t="s">
        <v>19</v>
      </c>
    </row>
    <row r="3028" spans="1:5" x14ac:dyDescent="0.3">
      <c r="A3028">
        <v>598</v>
      </c>
      <c r="B3028">
        <v>7603</v>
      </c>
      <c r="C3028" s="2">
        <v>44920</v>
      </c>
      <c r="D3028">
        <v>464.5</v>
      </c>
      <c r="E3028" t="s">
        <v>18</v>
      </c>
    </row>
    <row r="3029" spans="1:5" x14ac:dyDescent="0.3">
      <c r="A3029">
        <v>598</v>
      </c>
      <c r="B3029">
        <v>4938</v>
      </c>
      <c r="C3029" s="2">
        <v>44894</v>
      </c>
      <c r="D3029">
        <v>181.73</v>
      </c>
      <c r="E3029" t="s">
        <v>17</v>
      </c>
    </row>
    <row r="3030" spans="1:5" x14ac:dyDescent="0.3">
      <c r="A3030">
        <v>598</v>
      </c>
      <c r="B3030">
        <v>2803</v>
      </c>
      <c r="C3030" s="2">
        <v>44775</v>
      </c>
      <c r="D3030">
        <v>29.45</v>
      </c>
      <c r="E3030" t="s">
        <v>18</v>
      </c>
    </row>
    <row r="3031" spans="1:5" x14ac:dyDescent="0.3">
      <c r="A3031">
        <v>599</v>
      </c>
      <c r="B3031">
        <v>3700</v>
      </c>
      <c r="C3031" s="2">
        <v>44604</v>
      </c>
      <c r="D3031">
        <v>358.27</v>
      </c>
      <c r="E3031" t="s">
        <v>16</v>
      </c>
    </row>
    <row r="3032" spans="1:5" x14ac:dyDescent="0.3">
      <c r="A3032">
        <v>599</v>
      </c>
      <c r="B3032">
        <v>4621</v>
      </c>
      <c r="C3032" s="2">
        <v>44702</v>
      </c>
      <c r="D3032">
        <v>173.25</v>
      </c>
      <c r="E3032" t="s">
        <v>16</v>
      </c>
    </row>
    <row r="3033" spans="1:5" x14ac:dyDescent="0.3">
      <c r="A3033">
        <v>599</v>
      </c>
      <c r="B3033">
        <v>2552</v>
      </c>
      <c r="C3033" s="2">
        <v>44577</v>
      </c>
      <c r="D3033">
        <v>403.23</v>
      </c>
      <c r="E3033" t="s">
        <v>19</v>
      </c>
    </row>
    <row r="3034" spans="1:5" x14ac:dyDescent="0.3">
      <c r="A3034">
        <v>599</v>
      </c>
      <c r="B3034">
        <v>1310</v>
      </c>
      <c r="C3034" s="2">
        <v>44668</v>
      </c>
      <c r="D3034">
        <v>217.34</v>
      </c>
      <c r="E3034" t="s">
        <v>20</v>
      </c>
    </row>
    <row r="3035" spans="1:5" x14ac:dyDescent="0.3">
      <c r="A3035">
        <v>599</v>
      </c>
      <c r="B3035">
        <v>2223</v>
      </c>
      <c r="C3035" s="2">
        <v>44751</v>
      </c>
      <c r="D3035">
        <v>329.31</v>
      </c>
      <c r="E3035" t="s">
        <v>17</v>
      </c>
    </row>
    <row r="3036" spans="1:5" x14ac:dyDescent="0.3">
      <c r="A3036">
        <v>599</v>
      </c>
      <c r="B3036">
        <v>2908</v>
      </c>
      <c r="C3036" s="2">
        <v>44828</v>
      </c>
      <c r="D3036">
        <v>54.81</v>
      </c>
      <c r="E3036" t="s">
        <v>19</v>
      </c>
    </row>
    <row r="3037" spans="1:5" x14ac:dyDescent="0.3">
      <c r="A3037">
        <v>599</v>
      </c>
      <c r="B3037">
        <v>1611</v>
      </c>
      <c r="C3037" s="2">
        <v>44594</v>
      </c>
      <c r="D3037">
        <v>93.4</v>
      </c>
      <c r="E3037" t="s">
        <v>17</v>
      </c>
    </row>
    <row r="3038" spans="1:5" x14ac:dyDescent="0.3">
      <c r="A3038">
        <v>599</v>
      </c>
      <c r="B3038">
        <v>2198</v>
      </c>
      <c r="C3038" s="2">
        <v>44616</v>
      </c>
      <c r="D3038">
        <v>449.2</v>
      </c>
      <c r="E3038" t="s">
        <v>19</v>
      </c>
    </row>
    <row r="3039" spans="1:5" x14ac:dyDescent="0.3">
      <c r="A3039">
        <v>599</v>
      </c>
      <c r="B3039">
        <v>1068</v>
      </c>
      <c r="C3039" s="2">
        <v>44816</v>
      </c>
      <c r="D3039">
        <v>268.61</v>
      </c>
      <c r="E3039" t="s">
        <v>16</v>
      </c>
    </row>
    <row r="3040" spans="1:5" x14ac:dyDescent="0.3">
      <c r="A3040">
        <v>600</v>
      </c>
      <c r="B3040">
        <v>7995</v>
      </c>
      <c r="C3040" s="2">
        <v>44706</v>
      </c>
      <c r="D3040">
        <v>84.17</v>
      </c>
      <c r="E3040" t="s">
        <v>18</v>
      </c>
    </row>
    <row r="3041" spans="1:5" x14ac:dyDescent="0.3">
      <c r="A3041">
        <v>600</v>
      </c>
      <c r="B3041">
        <v>4152</v>
      </c>
      <c r="C3041" s="2">
        <v>44769</v>
      </c>
      <c r="D3041">
        <v>390.43</v>
      </c>
      <c r="E3041" t="s">
        <v>20</v>
      </c>
    </row>
    <row r="3042" spans="1:5" x14ac:dyDescent="0.3">
      <c r="A3042">
        <v>600</v>
      </c>
      <c r="B3042">
        <v>5408</v>
      </c>
      <c r="C3042" s="2">
        <v>44882</v>
      </c>
      <c r="D3042">
        <v>120.87</v>
      </c>
      <c r="E3042" t="s">
        <v>16</v>
      </c>
    </row>
    <row r="3043" spans="1:5" x14ac:dyDescent="0.3">
      <c r="A3043">
        <v>600</v>
      </c>
      <c r="B3043">
        <v>7287</v>
      </c>
      <c r="C3043" s="2">
        <v>44809</v>
      </c>
      <c r="D3043">
        <v>269.52999999999997</v>
      </c>
      <c r="E3043" t="s">
        <v>19</v>
      </c>
    </row>
    <row r="3044" spans="1:5" x14ac:dyDescent="0.3">
      <c r="A3044">
        <v>601</v>
      </c>
      <c r="B3044">
        <v>9751</v>
      </c>
      <c r="C3044" s="2">
        <v>44823</v>
      </c>
      <c r="D3044">
        <v>179.78</v>
      </c>
      <c r="E3044" t="s">
        <v>20</v>
      </c>
    </row>
    <row r="3045" spans="1:5" x14ac:dyDescent="0.3">
      <c r="A3045">
        <v>601</v>
      </c>
      <c r="B3045">
        <v>8061</v>
      </c>
      <c r="C3045" s="2">
        <v>44790</v>
      </c>
      <c r="D3045">
        <v>346.58</v>
      </c>
      <c r="E3045" t="s">
        <v>19</v>
      </c>
    </row>
    <row r="3046" spans="1:5" x14ac:dyDescent="0.3">
      <c r="A3046">
        <v>601</v>
      </c>
      <c r="B3046">
        <v>8023</v>
      </c>
      <c r="C3046" s="2">
        <v>44683</v>
      </c>
      <c r="D3046">
        <v>356.21</v>
      </c>
      <c r="E3046" t="s">
        <v>20</v>
      </c>
    </row>
    <row r="3047" spans="1:5" x14ac:dyDescent="0.3">
      <c r="A3047">
        <v>601</v>
      </c>
      <c r="B3047">
        <v>5577</v>
      </c>
      <c r="C3047" s="2">
        <v>44731</v>
      </c>
      <c r="D3047">
        <v>375.45</v>
      </c>
      <c r="E3047" t="s">
        <v>20</v>
      </c>
    </row>
    <row r="3048" spans="1:5" x14ac:dyDescent="0.3">
      <c r="A3048">
        <v>601</v>
      </c>
      <c r="B3048">
        <v>8835</v>
      </c>
      <c r="C3048" s="2">
        <v>44878</v>
      </c>
      <c r="D3048">
        <v>184.28</v>
      </c>
      <c r="E3048" t="s">
        <v>17</v>
      </c>
    </row>
    <row r="3049" spans="1:5" x14ac:dyDescent="0.3">
      <c r="A3049">
        <v>601</v>
      </c>
      <c r="B3049">
        <v>1282</v>
      </c>
      <c r="C3049" s="2">
        <v>44711</v>
      </c>
      <c r="D3049">
        <v>281.08</v>
      </c>
      <c r="E3049" t="s">
        <v>16</v>
      </c>
    </row>
    <row r="3050" spans="1:5" x14ac:dyDescent="0.3">
      <c r="A3050">
        <v>601</v>
      </c>
      <c r="B3050">
        <v>7273</v>
      </c>
      <c r="C3050" s="2">
        <v>44873</v>
      </c>
      <c r="D3050">
        <v>329.23</v>
      </c>
      <c r="E3050" t="s">
        <v>17</v>
      </c>
    </row>
    <row r="3051" spans="1:5" x14ac:dyDescent="0.3">
      <c r="A3051">
        <v>601</v>
      </c>
      <c r="B3051">
        <v>5681</v>
      </c>
      <c r="C3051" s="2">
        <v>44762</v>
      </c>
      <c r="D3051">
        <v>421.18</v>
      </c>
      <c r="E3051" t="s">
        <v>18</v>
      </c>
    </row>
    <row r="3052" spans="1:5" x14ac:dyDescent="0.3">
      <c r="A3052">
        <v>602</v>
      </c>
      <c r="B3052">
        <v>4331</v>
      </c>
      <c r="C3052" s="2">
        <v>44639</v>
      </c>
      <c r="D3052">
        <v>58.12</v>
      </c>
      <c r="E3052" t="s">
        <v>19</v>
      </c>
    </row>
    <row r="3053" spans="1:5" x14ac:dyDescent="0.3">
      <c r="A3053">
        <v>602</v>
      </c>
      <c r="B3053">
        <v>9762</v>
      </c>
      <c r="C3053" s="2">
        <v>44742</v>
      </c>
      <c r="D3053">
        <v>35.11</v>
      </c>
      <c r="E3053" t="s">
        <v>18</v>
      </c>
    </row>
    <row r="3054" spans="1:5" x14ac:dyDescent="0.3">
      <c r="A3054">
        <v>602</v>
      </c>
      <c r="B3054">
        <v>4408</v>
      </c>
      <c r="C3054" s="2">
        <v>44764</v>
      </c>
      <c r="D3054">
        <v>27.48</v>
      </c>
      <c r="E3054" t="s">
        <v>20</v>
      </c>
    </row>
    <row r="3055" spans="1:5" x14ac:dyDescent="0.3">
      <c r="A3055">
        <v>602</v>
      </c>
      <c r="B3055">
        <v>7198</v>
      </c>
      <c r="C3055" s="2">
        <v>44801</v>
      </c>
      <c r="D3055">
        <v>106.09</v>
      </c>
      <c r="E3055" t="s">
        <v>20</v>
      </c>
    </row>
    <row r="3056" spans="1:5" x14ac:dyDescent="0.3">
      <c r="A3056">
        <v>602</v>
      </c>
      <c r="B3056">
        <v>5831</v>
      </c>
      <c r="C3056" s="2">
        <v>44856</v>
      </c>
      <c r="D3056">
        <v>260.22000000000003</v>
      </c>
      <c r="E3056" t="s">
        <v>18</v>
      </c>
    </row>
    <row r="3057" spans="1:5" x14ac:dyDescent="0.3">
      <c r="A3057">
        <v>602</v>
      </c>
      <c r="B3057">
        <v>1758</v>
      </c>
      <c r="C3057" s="2">
        <v>44722</v>
      </c>
      <c r="D3057">
        <v>277.26</v>
      </c>
      <c r="E3057" t="s">
        <v>16</v>
      </c>
    </row>
    <row r="3058" spans="1:5" x14ac:dyDescent="0.3">
      <c r="A3058">
        <v>602</v>
      </c>
      <c r="B3058">
        <v>7523</v>
      </c>
      <c r="C3058" s="2">
        <v>44710</v>
      </c>
      <c r="D3058">
        <v>83.22</v>
      </c>
      <c r="E3058" t="s">
        <v>18</v>
      </c>
    </row>
    <row r="3059" spans="1:5" x14ac:dyDescent="0.3">
      <c r="A3059">
        <v>602</v>
      </c>
      <c r="B3059">
        <v>7367</v>
      </c>
      <c r="C3059" s="2">
        <v>44678</v>
      </c>
      <c r="D3059">
        <v>219.48</v>
      </c>
      <c r="E3059" t="s">
        <v>19</v>
      </c>
    </row>
    <row r="3060" spans="1:5" x14ac:dyDescent="0.3">
      <c r="A3060">
        <v>602</v>
      </c>
      <c r="B3060">
        <v>3208</v>
      </c>
      <c r="C3060" s="2">
        <v>44803</v>
      </c>
      <c r="D3060">
        <v>91.85</v>
      </c>
      <c r="E3060" t="s">
        <v>19</v>
      </c>
    </row>
    <row r="3061" spans="1:5" x14ac:dyDescent="0.3">
      <c r="A3061">
        <v>603</v>
      </c>
      <c r="B3061">
        <v>1691</v>
      </c>
      <c r="C3061" s="2">
        <v>44619</v>
      </c>
      <c r="D3061">
        <v>248.41</v>
      </c>
      <c r="E3061" t="s">
        <v>16</v>
      </c>
    </row>
    <row r="3062" spans="1:5" x14ac:dyDescent="0.3">
      <c r="A3062">
        <v>603</v>
      </c>
      <c r="B3062">
        <v>3453</v>
      </c>
      <c r="C3062" s="2">
        <v>44829</v>
      </c>
      <c r="D3062">
        <v>348.8</v>
      </c>
      <c r="E3062" t="s">
        <v>17</v>
      </c>
    </row>
    <row r="3063" spans="1:5" x14ac:dyDescent="0.3">
      <c r="A3063">
        <v>603</v>
      </c>
      <c r="B3063">
        <v>6398</v>
      </c>
      <c r="C3063" s="2">
        <v>44664</v>
      </c>
      <c r="D3063">
        <v>130.16</v>
      </c>
      <c r="E3063" t="s">
        <v>19</v>
      </c>
    </row>
    <row r="3064" spans="1:5" x14ac:dyDescent="0.3">
      <c r="A3064">
        <v>603</v>
      </c>
      <c r="B3064">
        <v>9269</v>
      </c>
      <c r="C3064" s="2">
        <v>44907</v>
      </c>
      <c r="D3064">
        <v>441.51</v>
      </c>
      <c r="E3064" t="s">
        <v>16</v>
      </c>
    </row>
    <row r="3065" spans="1:5" x14ac:dyDescent="0.3">
      <c r="A3065">
        <v>603</v>
      </c>
      <c r="B3065">
        <v>9688</v>
      </c>
      <c r="C3065" s="2">
        <v>44806</v>
      </c>
      <c r="D3065">
        <v>307.52</v>
      </c>
      <c r="E3065" t="s">
        <v>19</v>
      </c>
    </row>
    <row r="3066" spans="1:5" x14ac:dyDescent="0.3">
      <c r="A3066">
        <v>604</v>
      </c>
      <c r="B3066">
        <v>5240</v>
      </c>
      <c r="C3066" s="2">
        <v>44858</v>
      </c>
      <c r="D3066">
        <v>300.02999999999997</v>
      </c>
      <c r="E3066" t="s">
        <v>17</v>
      </c>
    </row>
    <row r="3067" spans="1:5" x14ac:dyDescent="0.3">
      <c r="A3067">
        <v>604</v>
      </c>
      <c r="B3067">
        <v>3517</v>
      </c>
      <c r="C3067" s="2">
        <v>44844</v>
      </c>
      <c r="D3067">
        <v>122.1</v>
      </c>
      <c r="E3067" t="s">
        <v>16</v>
      </c>
    </row>
    <row r="3068" spans="1:5" x14ac:dyDescent="0.3">
      <c r="A3068">
        <v>604</v>
      </c>
      <c r="B3068">
        <v>4909</v>
      </c>
      <c r="C3068" s="2">
        <v>44782</v>
      </c>
      <c r="D3068">
        <v>15.8</v>
      </c>
      <c r="E3068" t="s">
        <v>19</v>
      </c>
    </row>
    <row r="3069" spans="1:5" x14ac:dyDescent="0.3">
      <c r="A3069">
        <v>605</v>
      </c>
      <c r="B3069">
        <v>8172</v>
      </c>
      <c r="C3069" s="2">
        <v>44919</v>
      </c>
      <c r="D3069">
        <v>308.5</v>
      </c>
      <c r="E3069" t="s">
        <v>16</v>
      </c>
    </row>
    <row r="3070" spans="1:5" x14ac:dyDescent="0.3">
      <c r="A3070">
        <v>605</v>
      </c>
      <c r="B3070">
        <v>7850</v>
      </c>
      <c r="C3070" s="2">
        <v>44667</v>
      </c>
      <c r="D3070">
        <v>214.35</v>
      </c>
      <c r="E3070" t="s">
        <v>20</v>
      </c>
    </row>
    <row r="3071" spans="1:5" x14ac:dyDescent="0.3">
      <c r="A3071">
        <v>605</v>
      </c>
      <c r="B3071">
        <v>9840</v>
      </c>
      <c r="C3071" s="2">
        <v>44843</v>
      </c>
      <c r="D3071">
        <v>186.08</v>
      </c>
      <c r="E3071" t="s">
        <v>20</v>
      </c>
    </row>
    <row r="3072" spans="1:5" x14ac:dyDescent="0.3">
      <c r="A3072">
        <v>605</v>
      </c>
      <c r="B3072">
        <v>2667</v>
      </c>
      <c r="C3072" s="2">
        <v>44582</v>
      </c>
      <c r="D3072">
        <v>479.05</v>
      </c>
      <c r="E3072" t="s">
        <v>20</v>
      </c>
    </row>
    <row r="3073" spans="1:5" x14ac:dyDescent="0.3">
      <c r="A3073">
        <v>606</v>
      </c>
      <c r="B3073">
        <v>5498</v>
      </c>
      <c r="C3073" s="2">
        <v>44761</v>
      </c>
      <c r="D3073">
        <v>271.99</v>
      </c>
      <c r="E3073" t="s">
        <v>19</v>
      </c>
    </row>
    <row r="3074" spans="1:5" x14ac:dyDescent="0.3">
      <c r="A3074">
        <v>607</v>
      </c>
      <c r="B3074">
        <v>4923</v>
      </c>
      <c r="C3074" s="2">
        <v>44592</v>
      </c>
      <c r="D3074">
        <v>460.8</v>
      </c>
      <c r="E3074" t="s">
        <v>20</v>
      </c>
    </row>
    <row r="3075" spans="1:5" x14ac:dyDescent="0.3">
      <c r="A3075">
        <v>607</v>
      </c>
      <c r="B3075">
        <v>9388</v>
      </c>
      <c r="C3075" s="2">
        <v>44852</v>
      </c>
      <c r="D3075">
        <v>316.10000000000002</v>
      </c>
      <c r="E3075" t="s">
        <v>19</v>
      </c>
    </row>
    <row r="3076" spans="1:5" x14ac:dyDescent="0.3">
      <c r="A3076">
        <v>607</v>
      </c>
      <c r="B3076">
        <v>3537</v>
      </c>
      <c r="C3076" s="2">
        <v>44585</v>
      </c>
      <c r="D3076">
        <v>314.56</v>
      </c>
      <c r="E3076" t="s">
        <v>16</v>
      </c>
    </row>
    <row r="3077" spans="1:5" x14ac:dyDescent="0.3">
      <c r="A3077">
        <v>607</v>
      </c>
      <c r="B3077">
        <v>3235</v>
      </c>
      <c r="C3077" s="2">
        <v>44914</v>
      </c>
      <c r="D3077">
        <v>148.4</v>
      </c>
      <c r="E3077" t="s">
        <v>16</v>
      </c>
    </row>
    <row r="3078" spans="1:5" x14ac:dyDescent="0.3">
      <c r="A3078">
        <v>607</v>
      </c>
      <c r="B3078">
        <v>4610</v>
      </c>
      <c r="C3078" s="2">
        <v>44760</v>
      </c>
      <c r="D3078">
        <v>249.65</v>
      </c>
      <c r="E3078" t="s">
        <v>20</v>
      </c>
    </row>
    <row r="3079" spans="1:5" x14ac:dyDescent="0.3">
      <c r="A3079">
        <v>608</v>
      </c>
      <c r="B3079">
        <v>8071</v>
      </c>
      <c r="C3079" s="2">
        <v>44718</v>
      </c>
      <c r="D3079">
        <v>215.87</v>
      </c>
      <c r="E3079" t="s">
        <v>16</v>
      </c>
    </row>
    <row r="3080" spans="1:5" x14ac:dyDescent="0.3">
      <c r="A3080">
        <v>608</v>
      </c>
      <c r="B3080">
        <v>3773</v>
      </c>
      <c r="C3080" s="2">
        <v>44639</v>
      </c>
      <c r="D3080">
        <v>362.94</v>
      </c>
      <c r="E3080" t="s">
        <v>19</v>
      </c>
    </row>
    <row r="3081" spans="1:5" x14ac:dyDescent="0.3">
      <c r="A3081">
        <v>608</v>
      </c>
      <c r="B3081">
        <v>3656</v>
      </c>
      <c r="C3081" s="2">
        <v>44758</v>
      </c>
      <c r="D3081">
        <v>399.72</v>
      </c>
      <c r="E3081" t="s">
        <v>17</v>
      </c>
    </row>
    <row r="3082" spans="1:5" x14ac:dyDescent="0.3">
      <c r="A3082">
        <v>608</v>
      </c>
      <c r="B3082">
        <v>6523</v>
      </c>
      <c r="C3082" s="2">
        <v>44884</v>
      </c>
      <c r="D3082">
        <v>283.81</v>
      </c>
      <c r="E3082" t="s">
        <v>19</v>
      </c>
    </row>
    <row r="3083" spans="1:5" x14ac:dyDescent="0.3">
      <c r="A3083">
        <v>608</v>
      </c>
      <c r="B3083">
        <v>2562</v>
      </c>
      <c r="C3083" s="2">
        <v>44784</v>
      </c>
      <c r="D3083">
        <v>168.34</v>
      </c>
      <c r="E3083" t="s">
        <v>17</v>
      </c>
    </row>
    <row r="3084" spans="1:5" x14ac:dyDescent="0.3">
      <c r="A3084">
        <v>608</v>
      </c>
      <c r="B3084">
        <v>5774</v>
      </c>
      <c r="C3084" s="2">
        <v>44924</v>
      </c>
      <c r="D3084">
        <v>326.44</v>
      </c>
      <c r="E3084" t="s">
        <v>16</v>
      </c>
    </row>
    <row r="3085" spans="1:5" x14ac:dyDescent="0.3">
      <c r="A3085">
        <v>608</v>
      </c>
      <c r="B3085">
        <v>3905</v>
      </c>
      <c r="C3085" s="2">
        <v>44872</v>
      </c>
      <c r="D3085">
        <v>304.45</v>
      </c>
      <c r="E3085" t="s">
        <v>20</v>
      </c>
    </row>
    <row r="3086" spans="1:5" x14ac:dyDescent="0.3">
      <c r="A3086">
        <v>608</v>
      </c>
      <c r="B3086">
        <v>1930</v>
      </c>
      <c r="C3086" s="2">
        <v>44841</v>
      </c>
      <c r="D3086">
        <v>260.38</v>
      </c>
      <c r="E3086" t="s">
        <v>16</v>
      </c>
    </row>
    <row r="3087" spans="1:5" x14ac:dyDescent="0.3">
      <c r="A3087">
        <v>608</v>
      </c>
      <c r="B3087">
        <v>1075</v>
      </c>
      <c r="C3087" s="2">
        <v>44799</v>
      </c>
      <c r="D3087">
        <v>142.01</v>
      </c>
      <c r="E3087" t="s">
        <v>17</v>
      </c>
    </row>
    <row r="3088" spans="1:5" x14ac:dyDescent="0.3">
      <c r="A3088">
        <v>609</v>
      </c>
      <c r="B3088">
        <v>5921</v>
      </c>
      <c r="C3088" s="2">
        <v>44767</v>
      </c>
      <c r="D3088">
        <v>110.77</v>
      </c>
      <c r="E3088" t="s">
        <v>18</v>
      </c>
    </row>
    <row r="3089" spans="1:5" x14ac:dyDescent="0.3">
      <c r="A3089">
        <v>610</v>
      </c>
      <c r="B3089">
        <v>8310</v>
      </c>
      <c r="C3089" s="2">
        <v>44697</v>
      </c>
      <c r="D3089">
        <v>183.38</v>
      </c>
      <c r="E3089" t="s">
        <v>18</v>
      </c>
    </row>
    <row r="3090" spans="1:5" x14ac:dyDescent="0.3">
      <c r="A3090">
        <v>610</v>
      </c>
      <c r="B3090">
        <v>5370</v>
      </c>
      <c r="C3090" s="2">
        <v>44795</v>
      </c>
      <c r="D3090">
        <v>232</v>
      </c>
      <c r="E3090" t="s">
        <v>16</v>
      </c>
    </row>
    <row r="3091" spans="1:5" x14ac:dyDescent="0.3">
      <c r="A3091">
        <v>610</v>
      </c>
      <c r="B3091">
        <v>6428</v>
      </c>
      <c r="C3091" s="2">
        <v>44824</v>
      </c>
      <c r="D3091">
        <v>319.25</v>
      </c>
      <c r="E3091" t="s">
        <v>17</v>
      </c>
    </row>
    <row r="3092" spans="1:5" x14ac:dyDescent="0.3">
      <c r="A3092">
        <v>610</v>
      </c>
      <c r="B3092">
        <v>9678</v>
      </c>
      <c r="C3092" s="2">
        <v>44734</v>
      </c>
      <c r="D3092">
        <v>317.83</v>
      </c>
      <c r="E3092" t="s">
        <v>17</v>
      </c>
    </row>
    <row r="3093" spans="1:5" x14ac:dyDescent="0.3">
      <c r="A3093">
        <v>610</v>
      </c>
      <c r="B3093">
        <v>9917</v>
      </c>
      <c r="C3093" s="2">
        <v>44645</v>
      </c>
      <c r="D3093">
        <v>451.76</v>
      </c>
      <c r="E3093" t="s">
        <v>17</v>
      </c>
    </row>
    <row r="3094" spans="1:5" x14ac:dyDescent="0.3">
      <c r="A3094">
        <v>611</v>
      </c>
      <c r="B3094">
        <v>5927</v>
      </c>
      <c r="C3094" s="2">
        <v>44857</v>
      </c>
      <c r="D3094">
        <v>337.62</v>
      </c>
      <c r="E3094" t="s">
        <v>16</v>
      </c>
    </row>
    <row r="3095" spans="1:5" x14ac:dyDescent="0.3">
      <c r="A3095">
        <v>611</v>
      </c>
      <c r="B3095">
        <v>6630</v>
      </c>
      <c r="C3095" s="2">
        <v>44619</v>
      </c>
      <c r="D3095">
        <v>264.56</v>
      </c>
      <c r="E3095" t="s">
        <v>17</v>
      </c>
    </row>
    <row r="3096" spans="1:5" x14ac:dyDescent="0.3">
      <c r="A3096">
        <v>611</v>
      </c>
      <c r="B3096">
        <v>5844</v>
      </c>
      <c r="C3096" s="2">
        <v>44771</v>
      </c>
      <c r="D3096">
        <v>22.69</v>
      </c>
      <c r="E3096" t="s">
        <v>19</v>
      </c>
    </row>
    <row r="3097" spans="1:5" x14ac:dyDescent="0.3">
      <c r="A3097">
        <v>612</v>
      </c>
      <c r="B3097">
        <v>3065</v>
      </c>
      <c r="C3097" s="2">
        <v>44612</v>
      </c>
      <c r="D3097">
        <v>18.93</v>
      </c>
      <c r="E3097" t="s">
        <v>19</v>
      </c>
    </row>
    <row r="3098" spans="1:5" x14ac:dyDescent="0.3">
      <c r="A3098">
        <v>612</v>
      </c>
      <c r="B3098">
        <v>2036</v>
      </c>
      <c r="C3098" s="2">
        <v>44691</v>
      </c>
      <c r="D3098">
        <v>416.82</v>
      </c>
      <c r="E3098" t="s">
        <v>16</v>
      </c>
    </row>
    <row r="3099" spans="1:5" x14ac:dyDescent="0.3">
      <c r="A3099">
        <v>612</v>
      </c>
      <c r="B3099">
        <v>8552</v>
      </c>
      <c r="C3099" s="2">
        <v>44777</v>
      </c>
      <c r="D3099">
        <v>272.55</v>
      </c>
      <c r="E3099" t="s">
        <v>17</v>
      </c>
    </row>
    <row r="3100" spans="1:5" x14ac:dyDescent="0.3">
      <c r="A3100">
        <v>612</v>
      </c>
      <c r="B3100">
        <v>6880</v>
      </c>
      <c r="C3100" s="2">
        <v>44909</v>
      </c>
      <c r="D3100">
        <v>280.87</v>
      </c>
      <c r="E3100" t="s">
        <v>16</v>
      </c>
    </row>
    <row r="3101" spans="1:5" x14ac:dyDescent="0.3">
      <c r="A3101">
        <v>612</v>
      </c>
      <c r="B3101">
        <v>6350</v>
      </c>
      <c r="C3101" s="2">
        <v>44909</v>
      </c>
      <c r="D3101">
        <v>106.31</v>
      </c>
      <c r="E3101" t="s">
        <v>18</v>
      </c>
    </row>
    <row r="3102" spans="1:5" x14ac:dyDescent="0.3">
      <c r="A3102">
        <v>612</v>
      </c>
      <c r="B3102">
        <v>7730</v>
      </c>
      <c r="C3102" s="2">
        <v>44591</v>
      </c>
      <c r="D3102">
        <v>390.91</v>
      </c>
      <c r="E3102" t="s">
        <v>19</v>
      </c>
    </row>
    <row r="3103" spans="1:5" x14ac:dyDescent="0.3">
      <c r="A3103">
        <v>612</v>
      </c>
      <c r="B3103">
        <v>4924</v>
      </c>
      <c r="C3103" s="2">
        <v>44658</v>
      </c>
      <c r="D3103">
        <v>201.9</v>
      </c>
      <c r="E3103" t="s">
        <v>17</v>
      </c>
    </row>
    <row r="3104" spans="1:5" x14ac:dyDescent="0.3">
      <c r="A3104">
        <v>613</v>
      </c>
      <c r="B3104">
        <v>7132</v>
      </c>
      <c r="C3104" s="2">
        <v>44684</v>
      </c>
      <c r="D3104">
        <v>276.57</v>
      </c>
      <c r="E3104" t="s">
        <v>18</v>
      </c>
    </row>
    <row r="3105" spans="1:5" x14ac:dyDescent="0.3">
      <c r="A3105">
        <v>613</v>
      </c>
      <c r="B3105">
        <v>6398</v>
      </c>
      <c r="C3105" s="2">
        <v>44891</v>
      </c>
      <c r="D3105">
        <v>259.06</v>
      </c>
      <c r="E3105" t="s">
        <v>19</v>
      </c>
    </row>
    <row r="3106" spans="1:5" x14ac:dyDescent="0.3">
      <c r="A3106">
        <v>613</v>
      </c>
      <c r="B3106">
        <v>5625</v>
      </c>
      <c r="C3106" s="2">
        <v>44712</v>
      </c>
      <c r="D3106">
        <v>76.55</v>
      </c>
      <c r="E3106" t="s">
        <v>18</v>
      </c>
    </row>
    <row r="3107" spans="1:5" x14ac:dyDescent="0.3">
      <c r="A3107">
        <v>614</v>
      </c>
      <c r="B3107">
        <v>5186</v>
      </c>
      <c r="C3107" s="2">
        <v>44905</v>
      </c>
      <c r="D3107">
        <v>440.61</v>
      </c>
      <c r="E3107" t="s">
        <v>20</v>
      </c>
    </row>
    <row r="3108" spans="1:5" x14ac:dyDescent="0.3">
      <c r="A3108">
        <v>614</v>
      </c>
      <c r="B3108">
        <v>6813</v>
      </c>
      <c r="C3108" s="2">
        <v>44734</v>
      </c>
      <c r="D3108">
        <v>313.17</v>
      </c>
      <c r="E3108" t="s">
        <v>17</v>
      </c>
    </row>
    <row r="3109" spans="1:5" x14ac:dyDescent="0.3">
      <c r="A3109">
        <v>614</v>
      </c>
      <c r="B3109">
        <v>2372</v>
      </c>
      <c r="C3109" s="2">
        <v>44783</v>
      </c>
      <c r="D3109">
        <v>485.38</v>
      </c>
      <c r="E3109" t="s">
        <v>19</v>
      </c>
    </row>
    <row r="3110" spans="1:5" x14ac:dyDescent="0.3">
      <c r="A3110">
        <v>615</v>
      </c>
      <c r="B3110">
        <v>3787</v>
      </c>
      <c r="C3110" s="2">
        <v>44659</v>
      </c>
      <c r="D3110">
        <v>17.32</v>
      </c>
      <c r="E3110" t="s">
        <v>18</v>
      </c>
    </row>
    <row r="3111" spans="1:5" x14ac:dyDescent="0.3">
      <c r="A3111">
        <v>615</v>
      </c>
      <c r="B3111">
        <v>6902</v>
      </c>
      <c r="C3111" s="2">
        <v>44708</v>
      </c>
      <c r="D3111">
        <v>187.84</v>
      </c>
      <c r="E3111" t="s">
        <v>19</v>
      </c>
    </row>
    <row r="3112" spans="1:5" x14ac:dyDescent="0.3">
      <c r="A3112">
        <v>615</v>
      </c>
      <c r="B3112">
        <v>4923</v>
      </c>
      <c r="C3112" s="2">
        <v>44734</v>
      </c>
      <c r="D3112">
        <v>276.52</v>
      </c>
      <c r="E3112" t="s">
        <v>19</v>
      </c>
    </row>
    <row r="3113" spans="1:5" x14ac:dyDescent="0.3">
      <c r="A3113">
        <v>616</v>
      </c>
      <c r="B3113">
        <v>8409</v>
      </c>
      <c r="C3113" s="2">
        <v>44743</v>
      </c>
      <c r="D3113">
        <v>249.05</v>
      </c>
      <c r="E3113" t="s">
        <v>17</v>
      </c>
    </row>
    <row r="3114" spans="1:5" x14ac:dyDescent="0.3">
      <c r="A3114">
        <v>616</v>
      </c>
      <c r="B3114">
        <v>6764</v>
      </c>
      <c r="C3114" s="2">
        <v>44811</v>
      </c>
      <c r="D3114">
        <v>336.87</v>
      </c>
      <c r="E3114" t="s">
        <v>18</v>
      </c>
    </row>
    <row r="3115" spans="1:5" x14ac:dyDescent="0.3">
      <c r="A3115">
        <v>616</v>
      </c>
      <c r="B3115">
        <v>1333</v>
      </c>
      <c r="C3115" s="2">
        <v>44640</v>
      </c>
      <c r="D3115">
        <v>154.41</v>
      </c>
      <c r="E3115" t="s">
        <v>19</v>
      </c>
    </row>
    <row r="3116" spans="1:5" x14ac:dyDescent="0.3">
      <c r="A3116">
        <v>616</v>
      </c>
      <c r="B3116">
        <v>3746</v>
      </c>
      <c r="C3116" s="2">
        <v>44757</v>
      </c>
      <c r="D3116">
        <v>156.72999999999999</v>
      </c>
      <c r="E3116" t="s">
        <v>18</v>
      </c>
    </row>
    <row r="3117" spans="1:5" x14ac:dyDescent="0.3">
      <c r="A3117">
        <v>616</v>
      </c>
      <c r="B3117">
        <v>3918</v>
      </c>
      <c r="C3117" s="2">
        <v>44798</v>
      </c>
      <c r="D3117">
        <v>104.3</v>
      </c>
      <c r="E3117" t="s">
        <v>20</v>
      </c>
    </row>
    <row r="3118" spans="1:5" x14ac:dyDescent="0.3">
      <c r="A3118">
        <v>616</v>
      </c>
      <c r="B3118">
        <v>7470</v>
      </c>
      <c r="C3118" s="2">
        <v>44721</v>
      </c>
      <c r="D3118">
        <v>275.58999999999997</v>
      </c>
      <c r="E3118" t="s">
        <v>16</v>
      </c>
    </row>
    <row r="3119" spans="1:5" x14ac:dyDescent="0.3">
      <c r="A3119">
        <v>616</v>
      </c>
      <c r="B3119">
        <v>3111</v>
      </c>
      <c r="C3119" s="2">
        <v>44587</v>
      </c>
      <c r="D3119">
        <v>199.86</v>
      </c>
      <c r="E3119" t="s">
        <v>19</v>
      </c>
    </row>
    <row r="3120" spans="1:5" x14ac:dyDescent="0.3">
      <c r="A3120">
        <v>616</v>
      </c>
      <c r="B3120">
        <v>2027</v>
      </c>
      <c r="C3120" s="2">
        <v>44645</v>
      </c>
      <c r="D3120">
        <v>197.54</v>
      </c>
      <c r="E3120" t="s">
        <v>18</v>
      </c>
    </row>
    <row r="3121" spans="1:5" x14ac:dyDescent="0.3">
      <c r="A3121">
        <v>617</v>
      </c>
      <c r="B3121">
        <v>9299</v>
      </c>
      <c r="C3121" s="2">
        <v>44833</v>
      </c>
      <c r="D3121">
        <v>376.48</v>
      </c>
      <c r="E3121" t="s">
        <v>18</v>
      </c>
    </row>
    <row r="3122" spans="1:5" x14ac:dyDescent="0.3">
      <c r="A3122">
        <v>617</v>
      </c>
      <c r="B3122">
        <v>9629</v>
      </c>
      <c r="C3122" s="2">
        <v>44698</v>
      </c>
      <c r="D3122">
        <v>74.88</v>
      </c>
      <c r="E3122" t="s">
        <v>17</v>
      </c>
    </row>
    <row r="3123" spans="1:5" x14ac:dyDescent="0.3">
      <c r="A3123">
        <v>617</v>
      </c>
      <c r="B3123">
        <v>3055</v>
      </c>
      <c r="C3123" s="2">
        <v>44610</v>
      </c>
      <c r="D3123">
        <v>126.23</v>
      </c>
      <c r="E3123" t="s">
        <v>16</v>
      </c>
    </row>
    <row r="3124" spans="1:5" x14ac:dyDescent="0.3">
      <c r="A3124">
        <v>617</v>
      </c>
      <c r="B3124">
        <v>3221</v>
      </c>
      <c r="C3124" s="2">
        <v>44903</v>
      </c>
      <c r="D3124">
        <v>324.94</v>
      </c>
      <c r="E3124" t="s">
        <v>18</v>
      </c>
    </row>
    <row r="3125" spans="1:5" x14ac:dyDescent="0.3">
      <c r="A3125">
        <v>617</v>
      </c>
      <c r="B3125">
        <v>3209</v>
      </c>
      <c r="C3125" s="2">
        <v>44702</v>
      </c>
      <c r="D3125">
        <v>468.77</v>
      </c>
      <c r="E3125" t="s">
        <v>20</v>
      </c>
    </row>
    <row r="3126" spans="1:5" x14ac:dyDescent="0.3">
      <c r="A3126">
        <v>617</v>
      </c>
      <c r="B3126">
        <v>2919</v>
      </c>
      <c r="C3126" s="2">
        <v>44820</v>
      </c>
      <c r="D3126">
        <v>344.42</v>
      </c>
      <c r="E3126" t="s">
        <v>19</v>
      </c>
    </row>
    <row r="3127" spans="1:5" x14ac:dyDescent="0.3">
      <c r="A3127">
        <v>617</v>
      </c>
      <c r="B3127">
        <v>6562</v>
      </c>
      <c r="C3127" s="2">
        <v>44833</v>
      </c>
      <c r="D3127">
        <v>430.86</v>
      </c>
      <c r="E3127" t="s">
        <v>16</v>
      </c>
    </row>
    <row r="3128" spans="1:5" x14ac:dyDescent="0.3">
      <c r="A3128">
        <v>618</v>
      </c>
      <c r="B3128">
        <v>8410</v>
      </c>
      <c r="C3128" s="2">
        <v>44803</v>
      </c>
      <c r="D3128">
        <v>140.97999999999999</v>
      </c>
      <c r="E3128" t="s">
        <v>19</v>
      </c>
    </row>
    <row r="3129" spans="1:5" x14ac:dyDescent="0.3">
      <c r="A3129">
        <v>618</v>
      </c>
      <c r="B3129">
        <v>3248</v>
      </c>
      <c r="C3129" s="2">
        <v>44884</v>
      </c>
      <c r="D3129">
        <v>142.62</v>
      </c>
      <c r="E3129" t="s">
        <v>18</v>
      </c>
    </row>
    <row r="3130" spans="1:5" x14ac:dyDescent="0.3">
      <c r="A3130">
        <v>618</v>
      </c>
      <c r="B3130">
        <v>9138</v>
      </c>
      <c r="C3130" s="2">
        <v>44580</v>
      </c>
      <c r="D3130">
        <v>100.44</v>
      </c>
      <c r="E3130" t="s">
        <v>17</v>
      </c>
    </row>
    <row r="3131" spans="1:5" x14ac:dyDescent="0.3">
      <c r="A3131">
        <v>618</v>
      </c>
      <c r="B3131">
        <v>3996</v>
      </c>
      <c r="C3131" s="2">
        <v>44695</v>
      </c>
      <c r="D3131">
        <v>265.52</v>
      </c>
      <c r="E3131" t="s">
        <v>19</v>
      </c>
    </row>
    <row r="3132" spans="1:5" x14ac:dyDescent="0.3">
      <c r="A3132">
        <v>618</v>
      </c>
      <c r="B3132">
        <v>5469</v>
      </c>
      <c r="C3132" s="2">
        <v>44601</v>
      </c>
      <c r="D3132">
        <v>190.56</v>
      </c>
      <c r="E3132" t="s">
        <v>16</v>
      </c>
    </row>
    <row r="3133" spans="1:5" x14ac:dyDescent="0.3">
      <c r="A3133">
        <v>618</v>
      </c>
      <c r="B3133">
        <v>5975</v>
      </c>
      <c r="C3133" s="2">
        <v>44902</v>
      </c>
      <c r="D3133">
        <v>127.23</v>
      </c>
      <c r="E3133" t="s">
        <v>19</v>
      </c>
    </row>
    <row r="3134" spans="1:5" x14ac:dyDescent="0.3">
      <c r="A3134">
        <v>618</v>
      </c>
      <c r="B3134">
        <v>9481</v>
      </c>
      <c r="C3134" s="2">
        <v>44698</v>
      </c>
      <c r="D3134">
        <v>58.19</v>
      </c>
      <c r="E3134" t="s">
        <v>17</v>
      </c>
    </row>
    <row r="3135" spans="1:5" x14ac:dyDescent="0.3">
      <c r="A3135">
        <v>619</v>
      </c>
      <c r="B3135">
        <v>8647</v>
      </c>
      <c r="C3135" s="2">
        <v>44661</v>
      </c>
      <c r="D3135">
        <v>244.19</v>
      </c>
      <c r="E3135" t="s">
        <v>19</v>
      </c>
    </row>
    <row r="3136" spans="1:5" x14ac:dyDescent="0.3">
      <c r="A3136">
        <v>620</v>
      </c>
      <c r="B3136">
        <v>1417</v>
      </c>
      <c r="C3136" s="2">
        <v>44912</v>
      </c>
      <c r="D3136">
        <v>266.68</v>
      </c>
      <c r="E3136" t="s">
        <v>19</v>
      </c>
    </row>
    <row r="3137" spans="1:5" x14ac:dyDescent="0.3">
      <c r="A3137">
        <v>620</v>
      </c>
      <c r="B3137">
        <v>4655</v>
      </c>
      <c r="C3137" s="2">
        <v>44886</v>
      </c>
      <c r="D3137">
        <v>365.99</v>
      </c>
      <c r="E3137" t="s">
        <v>16</v>
      </c>
    </row>
    <row r="3138" spans="1:5" x14ac:dyDescent="0.3">
      <c r="A3138">
        <v>620</v>
      </c>
      <c r="B3138">
        <v>6184</v>
      </c>
      <c r="C3138" s="2">
        <v>44856</v>
      </c>
      <c r="D3138">
        <v>61.68</v>
      </c>
      <c r="E3138" t="s">
        <v>19</v>
      </c>
    </row>
    <row r="3139" spans="1:5" x14ac:dyDescent="0.3">
      <c r="A3139">
        <v>621</v>
      </c>
      <c r="B3139">
        <v>7728</v>
      </c>
      <c r="C3139" s="2">
        <v>44610</v>
      </c>
      <c r="D3139">
        <v>114.41</v>
      </c>
      <c r="E3139" t="s">
        <v>19</v>
      </c>
    </row>
    <row r="3140" spans="1:5" x14ac:dyDescent="0.3">
      <c r="A3140">
        <v>621</v>
      </c>
      <c r="B3140">
        <v>7508</v>
      </c>
      <c r="C3140" s="2">
        <v>44563</v>
      </c>
      <c r="D3140">
        <v>90.39</v>
      </c>
      <c r="E3140" t="s">
        <v>19</v>
      </c>
    </row>
    <row r="3141" spans="1:5" x14ac:dyDescent="0.3">
      <c r="A3141">
        <v>622</v>
      </c>
      <c r="B3141">
        <v>8233</v>
      </c>
      <c r="C3141" s="2">
        <v>44901</v>
      </c>
      <c r="D3141">
        <v>297.06</v>
      </c>
      <c r="E3141" t="s">
        <v>20</v>
      </c>
    </row>
    <row r="3142" spans="1:5" x14ac:dyDescent="0.3">
      <c r="A3142">
        <v>622</v>
      </c>
      <c r="B3142">
        <v>3448</v>
      </c>
      <c r="C3142" s="2">
        <v>44609</v>
      </c>
      <c r="D3142">
        <v>198.61</v>
      </c>
      <c r="E3142" t="s">
        <v>16</v>
      </c>
    </row>
    <row r="3143" spans="1:5" x14ac:dyDescent="0.3">
      <c r="A3143">
        <v>622</v>
      </c>
      <c r="B3143">
        <v>8440</v>
      </c>
      <c r="C3143" s="2">
        <v>44637</v>
      </c>
      <c r="D3143">
        <v>10.45</v>
      </c>
      <c r="E3143" t="s">
        <v>20</v>
      </c>
    </row>
    <row r="3144" spans="1:5" x14ac:dyDescent="0.3">
      <c r="A3144">
        <v>622</v>
      </c>
      <c r="B3144">
        <v>4432</v>
      </c>
      <c r="C3144" s="2">
        <v>44683</v>
      </c>
      <c r="D3144">
        <v>110.17</v>
      </c>
      <c r="E3144" t="s">
        <v>18</v>
      </c>
    </row>
    <row r="3145" spans="1:5" x14ac:dyDescent="0.3">
      <c r="A3145">
        <v>622</v>
      </c>
      <c r="B3145">
        <v>2582</v>
      </c>
      <c r="C3145" s="2">
        <v>44818</v>
      </c>
      <c r="D3145">
        <v>138.25</v>
      </c>
      <c r="E3145" t="s">
        <v>19</v>
      </c>
    </row>
    <row r="3146" spans="1:5" x14ac:dyDescent="0.3">
      <c r="A3146">
        <v>623</v>
      </c>
      <c r="B3146">
        <v>2148</v>
      </c>
      <c r="C3146" s="2">
        <v>44819</v>
      </c>
      <c r="D3146">
        <v>280.23</v>
      </c>
      <c r="E3146" t="s">
        <v>18</v>
      </c>
    </row>
    <row r="3147" spans="1:5" x14ac:dyDescent="0.3">
      <c r="A3147">
        <v>623</v>
      </c>
      <c r="B3147">
        <v>9828</v>
      </c>
      <c r="C3147" s="2">
        <v>44836</v>
      </c>
      <c r="D3147">
        <v>315.05</v>
      </c>
      <c r="E3147" t="s">
        <v>20</v>
      </c>
    </row>
    <row r="3148" spans="1:5" x14ac:dyDescent="0.3">
      <c r="A3148">
        <v>623</v>
      </c>
      <c r="B3148">
        <v>7707</v>
      </c>
      <c r="C3148" s="2">
        <v>44885</v>
      </c>
      <c r="D3148">
        <v>138.87</v>
      </c>
      <c r="E3148" t="s">
        <v>16</v>
      </c>
    </row>
    <row r="3149" spans="1:5" x14ac:dyDescent="0.3">
      <c r="A3149">
        <v>623</v>
      </c>
      <c r="B3149">
        <v>3333</v>
      </c>
      <c r="C3149" s="2">
        <v>44627</v>
      </c>
      <c r="D3149">
        <v>204.72</v>
      </c>
      <c r="E3149" t="s">
        <v>18</v>
      </c>
    </row>
    <row r="3150" spans="1:5" x14ac:dyDescent="0.3">
      <c r="A3150">
        <v>623</v>
      </c>
      <c r="B3150">
        <v>9712</v>
      </c>
      <c r="C3150" s="2">
        <v>44707</v>
      </c>
      <c r="D3150">
        <v>25</v>
      </c>
      <c r="E3150" t="s">
        <v>20</v>
      </c>
    </row>
    <row r="3151" spans="1:5" x14ac:dyDescent="0.3">
      <c r="A3151">
        <v>623</v>
      </c>
      <c r="B3151">
        <v>7283</v>
      </c>
      <c r="C3151" s="2">
        <v>44649</v>
      </c>
      <c r="D3151">
        <v>15.66</v>
      </c>
      <c r="E3151" t="s">
        <v>16</v>
      </c>
    </row>
    <row r="3152" spans="1:5" x14ac:dyDescent="0.3">
      <c r="A3152">
        <v>623</v>
      </c>
      <c r="B3152">
        <v>1999</v>
      </c>
      <c r="C3152" s="2">
        <v>44591</v>
      </c>
      <c r="D3152">
        <v>94.72</v>
      </c>
      <c r="E3152" t="s">
        <v>19</v>
      </c>
    </row>
    <row r="3153" spans="1:5" x14ac:dyDescent="0.3">
      <c r="A3153">
        <v>624</v>
      </c>
      <c r="B3153">
        <v>7501</v>
      </c>
      <c r="C3153" s="2">
        <v>44735</v>
      </c>
      <c r="D3153">
        <v>260.93</v>
      </c>
      <c r="E3153" t="s">
        <v>18</v>
      </c>
    </row>
    <row r="3154" spans="1:5" x14ac:dyDescent="0.3">
      <c r="A3154">
        <v>624</v>
      </c>
      <c r="B3154">
        <v>4802</v>
      </c>
      <c r="C3154" s="2">
        <v>44571</v>
      </c>
      <c r="D3154">
        <v>206.75</v>
      </c>
      <c r="E3154" t="s">
        <v>17</v>
      </c>
    </row>
    <row r="3155" spans="1:5" x14ac:dyDescent="0.3">
      <c r="A3155">
        <v>624</v>
      </c>
      <c r="B3155">
        <v>8651</v>
      </c>
      <c r="C3155" s="2">
        <v>44796</v>
      </c>
      <c r="D3155">
        <v>436.81</v>
      </c>
      <c r="E3155" t="s">
        <v>16</v>
      </c>
    </row>
    <row r="3156" spans="1:5" x14ac:dyDescent="0.3">
      <c r="A3156">
        <v>624</v>
      </c>
      <c r="B3156">
        <v>1083</v>
      </c>
      <c r="C3156" s="2">
        <v>44614</v>
      </c>
      <c r="D3156">
        <v>29.95</v>
      </c>
      <c r="E3156" t="s">
        <v>17</v>
      </c>
    </row>
    <row r="3157" spans="1:5" x14ac:dyDescent="0.3">
      <c r="A3157">
        <v>625</v>
      </c>
      <c r="B3157">
        <v>1671</v>
      </c>
      <c r="C3157" s="2">
        <v>44753</v>
      </c>
      <c r="D3157">
        <v>427.7</v>
      </c>
      <c r="E3157" t="s">
        <v>19</v>
      </c>
    </row>
    <row r="3158" spans="1:5" x14ac:dyDescent="0.3">
      <c r="A3158">
        <v>625</v>
      </c>
      <c r="B3158">
        <v>7424</v>
      </c>
      <c r="C3158" s="2">
        <v>44677</v>
      </c>
      <c r="D3158">
        <v>38.31</v>
      </c>
      <c r="E3158" t="s">
        <v>20</v>
      </c>
    </row>
    <row r="3159" spans="1:5" x14ac:dyDescent="0.3">
      <c r="A3159">
        <v>625</v>
      </c>
      <c r="B3159">
        <v>2961</v>
      </c>
      <c r="C3159" s="2">
        <v>44917</v>
      </c>
      <c r="D3159">
        <v>406.31</v>
      </c>
      <c r="E3159" t="s">
        <v>16</v>
      </c>
    </row>
    <row r="3160" spans="1:5" x14ac:dyDescent="0.3">
      <c r="A3160">
        <v>625</v>
      </c>
      <c r="B3160">
        <v>6476</v>
      </c>
      <c r="C3160" s="2">
        <v>44766</v>
      </c>
      <c r="D3160">
        <v>275.52999999999997</v>
      </c>
      <c r="E3160" t="s">
        <v>16</v>
      </c>
    </row>
    <row r="3161" spans="1:5" x14ac:dyDescent="0.3">
      <c r="A3161">
        <v>625</v>
      </c>
      <c r="B3161">
        <v>1269</v>
      </c>
      <c r="C3161" s="2">
        <v>44854</v>
      </c>
      <c r="D3161">
        <v>392.65</v>
      </c>
      <c r="E3161" t="s">
        <v>20</v>
      </c>
    </row>
    <row r="3162" spans="1:5" x14ac:dyDescent="0.3">
      <c r="A3162">
        <v>625</v>
      </c>
      <c r="B3162">
        <v>4494</v>
      </c>
      <c r="C3162" s="2">
        <v>44912</v>
      </c>
      <c r="D3162">
        <v>258.52999999999997</v>
      </c>
      <c r="E3162" t="s">
        <v>18</v>
      </c>
    </row>
    <row r="3163" spans="1:5" x14ac:dyDescent="0.3">
      <c r="A3163">
        <v>625</v>
      </c>
      <c r="B3163">
        <v>8313</v>
      </c>
      <c r="C3163" s="2">
        <v>44656</v>
      </c>
      <c r="D3163">
        <v>12.42</v>
      </c>
      <c r="E3163" t="s">
        <v>19</v>
      </c>
    </row>
    <row r="3164" spans="1:5" x14ac:dyDescent="0.3">
      <c r="A3164">
        <v>625</v>
      </c>
      <c r="B3164">
        <v>8889</v>
      </c>
      <c r="C3164" s="2">
        <v>44607</v>
      </c>
      <c r="D3164">
        <v>272.75</v>
      </c>
      <c r="E3164" t="s">
        <v>20</v>
      </c>
    </row>
    <row r="3165" spans="1:5" x14ac:dyDescent="0.3">
      <c r="A3165">
        <v>625</v>
      </c>
      <c r="B3165">
        <v>7973</v>
      </c>
      <c r="C3165" s="2">
        <v>44822</v>
      </c>
      <c r="D3165">
        <v>368.19</v>
      </c>
      <c r="E3165" t="s">
        <v>18</v>
      </c>
    </row>
    <row r="3166" spans="1:5" x14ac:dyDescent="0.3">
      <c r="A3166">
        <v>626</v>
      </c>
      <c r="B3166">
        <v>9372</v>
      </c>
      <c r="C3166" s="2">
        <v>44717</v>
      </c>
      <c r="D3166">
        <v>216.35</v>
      </c>
      <c r="E3166" t="s">
        <v>20</v>
      </c>
    </row>
    <row r="3167" spans="1:5" x14ac:dyDescent="0.3">
      <c r="A3167">
        <v>626</v>
      </c>
      <c r="B3167">
        <v>7677</v>
      </c>
      <c r="C3167" s="2">
        <v>44580</v>
      </c>
      <c r="D3167">
        <v>431.38</v>
      </c>
      <c r="E3167" t="s">
        <v>17</v>
      </c>
    </row>
    <row r="3168" spans="1:5" x14ac:dyDescent="0.3">
      <c r="A3168">
        <v>626</v>
      </c>
      <c r="B3168">
        <v>1310</v>
      </c>
      <c r="C3168" s="2">
        <v>44768</v>
      </c>
      <c r="D3168">
        <v>478.6</v>
      </c>
      <c r="E3168" t="s">
        <v>19</v>
      </c>
    </row>
    <row r="3169" spans="1:5" x14ac:dyDescent="0.3">
      <c r="A3169">
        <v>626</v>
      </c>
      <c r="B3169">
        <v>7270</v>
      </c>
      <c r="C3169" s="2">
        <v>44898</v>
      </c>
      <c r="D3169">
        <v>285.08</v>
      </c>
      <c r="E3169" t="s">
        <v>20</v>
      </c>
    </row>
    <row r="3170" spans="1:5" x14ac:dyDescent="0.3">
      <c r="A3170">
        <v>626</v>
      </c>
      <c r="B3170">
        <v>4844</v>
      </c>
      <c r="C3170" s="2">
        <v>44777</v>
      </c>
      <c r="D3170">
        <v>194.6</v>
      </c>
      <c r="E3170" t="s">
        <v>17</v>
      </c>
    </row>
    <row r="3171" spans="1:5" x14ac:dyDescent="0.3">
      <c r="A3171">
        <v>626</v>
      </c>
      <c r="B3171">
        <v>3780</v>
      </c>
      <c r="C3171" s="2">
        <v>44895</v>
      </c>
      <c r="D3171">
        <v>116.08</v>
      </c>
      <c r="E3171" t="s">
        <v>16</v>
      </c>
    </row>
    <row r="3172" spans="1:5" x14ac:dyDescent="0.3">
      <c r="A3172">
        <v>626</v>
      </c>
      <c r="B3172">
        <v>5019</v>
      </c>
      <c r="C3172" s="2">
        <v>44654</v>
      </c>
      <c r="D3172">
        <v>396.35</v>
      </c>
      <c r="E3172" t="s">
        <v>17</v>
      </c>
    </row>
    <row r="3173" spans="1:5" x14ac:dyDescent="0.3">
      <c r="A3173">
        <v>626</v>
      </c>
      <c r="B3173">
        <v>3797</v>
      </c>
      <c r="C3173" s="2">
        <v>44895</v>
      </c>
      <c r="D3173">
        <v>298.45999999999998</v>
      </c>
      <c r="E3173" t="s">
        <v>16</v>
      </c>
    </row>
    <row r="3174" spans="1:5" x14ac:dyDescent="0.3">
      <c r="A3174">
        <v>627</v>
      </c>
      <c r="B3174">
        <v>2491</v>
      </c>
      <c r="C3174" s="2">
        <v>44630</v>
      </c>
      <c r="D3174">
        <v>288.33999999999997</v>
      </c>
      <c r="E3174" t="s">
        <v>17</v>
      </c>
    </row>
    <row r="3175" spans="1:5" x14ac:dyDescent="0.3">
      <c r="A3175">
        <v>627</v>
      </c>
      <c r="B3175">
        <v>4488</v>
      </c>
      <c r="C3175" s="2">
        <v>44668</v>
      </c>
      <c r="D3175">
        <v>345.87</v>
      </c>
      <c r="E3175" t="s">
        <v>16</v>
      </c>
    </row>
    <row r="3176" spans="1:5" x14ac:dyDescent="0.3">
      <c r="A3176">
        <v>627</v>
      </c>
      <c r="B3176">
        <v>8821</v>
      </c>
      <c r="C3176" s="2">
        <v>44809</v>
      </c>
      <c r="D3176">
        <v>123.68</v>
      </c>
      <c r="E3176" t="s">
        <v>19</v>
      </c>
    </row>
    <row r="3177" spans="1:5" x14ac:dyDescent="0.3">
      <c r="A3177">
        <v>627</v>
      </c>
      <c r="B3177">
        <v>3500</v>
      </c>
      <c r="C3177" s="2">
        <v>44737</v>
      </c>
      <c r="D3177">
        <v>360.84</v>
      </c>
      <c r="E3177" t="s">
        <v>16</v>
      </c>
    </row>
    <row r="3178" spans="1:5" x14ac:dyDescent="0.3">
      <c r="A3178">
        <v>627</v>
      </c>
      <c r="B3178">
        <v>6880</v>
      </c>
      <c r="C3178" s="2">
        <v>44603</v>
      </c>
      <c r="D3178">
        <v>412.85</v>
      </c>
      <c r="E3178" t="s">
        <v>18</v>
      </c>
    </row>
    <row r="3179" spans="1:5" x14ac:dyDescent="0.3">
      <c r="A3179">
        <v>627</v>
      </c>
      <c r="B3179">
        <v>1304</v>
      </c>
      <c r="C3179" s="2">
        <v>44760</v>
      </c>
      <c r="D3179">
        <v>397.9</v>
      </c>
      <c r="E3179" t="s">
        <v>20</v>
      </c>
    </row>
    <row r="3180" spans="1:5" x14ac:dyDescent="0.3">
      <c r="A3180">
        <v>628</v>
      </c>
      <c r="B3180">
        <v>9652</v>
      </c>
      <c r="C3180" s="2">
        <v>44684</v>
      </c>
      <c r="D3180">
        <v>67.650000000000006</v>
      </c>
      <c r="E3180" t="s">
        <v>19</v>
      </c>
    </row>
    <row r="3181" spans="1:5" x14ac:dyDescent="0.3">
      <c r="A3181">
        <v>629</v>
      </c>
      <c r="B3181">
        <v>3914</v>
      </c>
      <c r="C3181" s="2">
        <v>44851</v>
      </c>
      <c r="D3181">
        <v>365.46</v>
      </c>
      <c r="E3181" t="s">
        <v>20</v>
      </c>
    </row>
    <row r="3182" spans="1:5" x14ac:dyDescent="0.3">
      <c r="A3182">
        <v>629</v>
      </c>
      <c r="B3182">
        <v>2109</v>
      </c>
      <c r="C3182" s="2">
        <v>44828</v>
      </c>
      <c r="D3182">
        <v>98.71</v>
      </c>
      <c r="E3182" t="s">
        <v>20</v>
      </c>
    </row>
    <row r="3183" spans="1:5" x14ac:dyDescent="0.3">
      <c r="A3183">
        <v>629</v>
      </c>
      <c r="B3183">
        <v>8969</v>
      </c>
      <c r="C3183" s="2">
        <v>44848</v>
      </c>
      <c r="D3183">
        <v>193.2</v>
      </c>
      <c r="E3183" t="s">
        <v>19</v>
      </c>
    </row>
    <row r="3184" spans="1:5" x14ac:dyDescent="0.3">
      <c r="A3184">
        <v>630</v>
      </c>
      <c r="B3184">
        <v>8391</v>
      </c>
      <c r="C3184" s="2">
        <v>44686</v>
      </c>
      <c r="D3184">
        <v>490.6</v>
      </c>
      <c r="E3184" t="s">
        <v>16</v>
      </c>
    </row>
    <row r="3185" spans="1:5" x14ac:dyDescent="0.3">
      <c r="A3185">
        <v>630</v>
      </c>
      <c r="B3185">
        <v>5227</v>
      </c>
      <c r="C3185" s="2">
        <v>44830</v>
      </c>
      <c r="D3185">
        <v>451.84</v>
      </c>
      <c r="E3185" t="s">
        <v>16</v>
      </c>
    </row>
    <row r="3186" spans="1:5" x14ac:dyDescent="0.3">
      <c r="A3186">
        <v>631</v>
      </c>
      <c r="B3186">
        <v>3428</v>
      </c>
      <c r="C3186" s="2">
        <v>44693</v>
      </c>
      <c r="D3186">
        <v>238.83</v>
      </c>
      <c r="E3186" t="s">
        <v>20</v>
      </c>
    </row>
    <row r="3187" spans="1:5" x14ac:dyDescent="0.3">
      <c r="A3187">
        <v>632</v>
      </c>
      <c r="B3187">
        <v>9896</v>
      </c>
      <c r="C3187" s="2">
        <v>44793</v>
      </c>
      <c r="D3187">
        <v>41.29</v>
      </c>
      <c r="E3187" t="s">
        <v>16</v>
      </c>
    </row>
    <row r="3188" spans="1:5" x14ac:dyDescent="0.3">
      <c r="A3188">
        <v>632</v>
      </c>
      <c r="B3188">
        <v>1572</v>
      </c>
      <c r="C3188" s="2">
        <v>44776</v>
      </c>
      <c r="D3188">
        <v>149.94999999999999</v>
      </c>
      <c r="E3188" t="s">
        <v>20</v>
      </c>
    </row>
    <row r="3189" spans="1:5" x14ac:dyDescent="0.3">
      <c r="A3189">
        <v>632</v>
      </c>
      <c r="B3189">
        <v>4145</v>
      </c>
      <c r="C3189" s="2">
        <v>44734</v>
      </c>
      <c r="D3189">
        <v>386.65</v>
      </c>
      <c r="E3189" t="s">
        <v>17</v>
      </c>
    </row>
    <row r="3190" spans="1:5" x14ac:dyDescent="0.3">
      <c r="A3190">
        <v>632</v>
      </c>
      <c r="B3190">
        <v>2652</v>
      </c>
      <c r="C3190" s="2">
        <v>44837</v>
      </c>
      <c r="D3190">
        <v>185.61</v>
      </c>
      <c r="E3190" t="s">
        <v>18</v>
      </c>
    </row>
    <row r="3191" spans="1:5" x14ac:dyDescent="0.3">
      <c r="A3191">
        <v>632</v>
      </c>
      <c r="B3191">
        <v>8188</v>
      </c>
      <c r="C3191" s="2">
        <v>44873</v>
      </c>
      <c r="D3191">
        <v>124.54</v>
      </c>
      <c r="E3191" t="s">
        <v>20</v>
      </c>
    </row>
    <row r="3192" spans="1:5" x14ac:dyDescent="0.3">
      <c r="A3192">
        <v>632</v>
      </c>
      <c r="B3192">
        <v>9354</v>
      </c>
      <c r="C3192" s="2">
        <v>44672</v>
      </c>
      <c r="D3192">
        <v>172.82</v>
      </c>
      <c r="E3192" t="s">
        <v>20</v>
      </c>
    </row>
    <row r="3193" spans="1:5" x14ac:dyDescent="0.3">
      <c r="A3193">
        <v>633</v>
      </c>
      <c r="B3193">
        <v>2456</v>
      </c>
      <c r="C3193" s="2">
        <v>44924</v>
      </c>
      <c r="D3193">
        <v>439.27</v>
      </c>
      <c r="E3193" t="s">
        <v>17</v>
      </c>
    </row>
    <row r="3194" spans="1:5" x14ac:dyDescent="0.3">
      <c r="A3194">
        <v>633</v>
      </c>
      <c r="B3194">
        <v>2908</v>
      </c>
      <c r="C3194" s="2">
        <v>44876</v>
      </c>
      <c r="D3194">
        <v>109.23</v>
      </c>
      <c r="E3194" t="s">
        <v>17</v>
      </c>
    </row>
    <row r="3195" spans="1:5" x14ac:dyDescent="0.3">
      <c r="A3195">
        <v>633</v>
      </c>
      <c r="B3195">
        <v>5427</v>
      </c>
      <c r="C3195" s="2">
        <v>44589</v>
      </c>
      <c r="D3195">
        <v>241.96</v>
      </c>
      <c r="E3195" t="s">
        <v>18</v>
      </c>
    </row>
    <row r="3196" spans="1:5" x14ac:dyDescent="0.3">
      <c r="A3196">
        <v>633</v>
      </c>
      <c r="B3196">
        <v>4444</v>
      </c>
      <c r="C3196" s="2">
        <v>44678</v>
      </c>
      <c r="D3196">
        <v>470.22</v>
      </c>
      <c r="E3196" t="s">
        <v>19</v>
      </c>
    </row>
    <row r="3197" spans="1:5" x14ac:dyDescent="0.3">
      <c r="A3197">
        <v>633</v>
      </c>
      <c r="B3197">
        <v>2154</v>
      </c>
      <c r="C3197" s="2">
        <v>44850</v>
      </c>
      <c r="D3197">
        <v>128.68</v>
      </c>
      <c r="E3197" t="s">
        <v>17</v>
      </c>
    </row>
    <row r="3198" spans="1:5" x14ac:dyDescent="0.3">
      <c r="A3198">
        <v>633</v>
      </c>
      <c r="B3198">
        <v>1338</v>
      </c>
      <c r="C3198" s="2">
        <v>44584</v>
      </c>
      <c r="D3198">
        <v>72.47</v>
      </c>
      <c r="E3198" t="s">
        <v>16</v>
      </c>
    </row>
    <row r="3199" spans="1:5" x14ac:dyDescent="0.3">
      <c r="A3199">
        <v>633</v>
      </c>
      <c r="B3199">
        <v>3334</v>
      </c>
      <c r="C3199" s="2">
        <v>44629</v>
      </c>
      <c r="D3199">
        <v>244.17</v>
      </c>
      <c r="E3199" t="s">
        <v>19</v>
      </c>
    </row>
    <row r="3200" spans="1:5" x14ac:dyDescent="0.3">
      <c r="A3200">
        <v>633</v>
      </c>
      <c r="B3200">
        <v>2458</v>
      </c>
      <c r="C3200" s="2">
        <v>44844</v>
      </c>
      <c r="D3200">
        <v>279.72000000000003</v>
      </c>
      <c r="E3200" t="s">
        <v>19</v>
      </c>
    </row>
    <row r="3201" spans="1:5" x14ac:dyDescent="0.3">
      <c r="A3201">
        <v>634</v>
      </c>
      <c r="B3201">
        <v>1203</v>
      </c>
      <c r="C3201" s="2">
        <v>44618</v>
      </c>
      <c r="D3201">
        <v>216.18</v>
      </c>
      <c r="E3201" t="s">
        <v>20</v>
      </c>
    </row>
    <row r="3202" spans="1:5" x14ac:dyDescent="0.3">
      <c r="A3202">
        <v>634</v>
      </c>
      <c r="B3202">
        <v>4884</v>
      </c>
      <c r="C3202" s="2">
        <v>44700</v>
      </c>
      <c r="D3202">
        <v>207.8</v>
      </c>
      <c r="E3202" t="s">
        <v>17</v>
      </c>
    </row>
    <row r="3203" spans="1:5" x14ac:dyDescent="0.3">
      <c r="A3203">
        <v>634</v>
      </c>
      <c r="B3203">
        <v>7672</v>
      </c>
      <c r="C3203" s="2">
        <v>44722</v>
      </c>
      <c r="D3203">
        <v>442.93</v>
      </c>
      <c r="E3203" t="s">
        <v>17</v>
      </c>
    </row>
    <row r="3204" spans="1:5" x14ac:dyDescent="0.3">
      <c r="A3204">
        <v>634</v>
      </c>
      <c r="B3204">
        <v>6765</v>
      </c>
      <c r="C3204" s="2">
        <v>44833</v>
      </c>
      <c r="D3204">
        <v>186.63</v>
      </c>
      <c r="E3204" t="s">
        <v>16</v>
      </c>
    </row>
    <row r="3205" spans="1:5" x14ac:dyDescent="0.3">
      <c r="A3205">
        <v>635</v>
      </c>
      <c r="B3205">
        <v>9982</v>
      </c>
      <c r="C3205" s="2">
        <v>44699</v>
      </c>
      <c r="D3205">
        <v>272.72000000000003</v>
      </c>
      <c r="E3205" t="s">
        <v>20</v>
      </c>
    </row>
    <row r="3206" spans="1:5" x14ac:dyDescent="0.3">
      <c r="A3206">
        <v>635</v>
      </c>
      <c r="B3206">
        <v>8019</v>
      </c>
      <c r="C3206" s="2">
        <v>44709</v>
      </c>
      <c r="D3206">
        <v>163.43</v>
      </c>
      <c r="E3206" t="s">
        <v>20</v>
      </c>
    </row>
    <row r="3207" spans="1:5" x14ac:dyDescent="0.3">
      <c r="A3207">
        <v>635</v>
      </c>
      <c r="B3207">
        <v>2221</v>
      </c>
      <c r="C3207" s="2">
        <v>44676</v>
      </c>
      <c r="D3207">
        <v>284.14999999999998</v>
      </c>
      <c r="E3207" t="s">
        <v>17</v>
      </c>
    </row>
    <row r="3208" spans="1:5" x14ac:dyDescent="0.3">
      <c r="A3208">
        <v>635</v>
      </c>
      <c r="B3208">
        <v>4250</v>
      </c>
      <c r="C3208" s="2">
        <v>44712</v>
      </c>
      <c r="D3208">
        <v>455.66</v>
      </c>
      <c r="E3208" t="s">
        <v>20</v>
      </c>
    </row>
    <row r="3209" spans="1:5" x14ac:dyDescent="0.3">
      <c r="A3209">
        <v>635</v>
      </c>
      <c r="B3209">
        <v>8061</v>
      </c>
      <c r="C3209" s="2">
        <v>44610</v>
      </c>
      <c r="D3209">
        <v>398.78</v>
      </c>
      <c r="E3209" t="s">
        <v>17</v>
      </c>
    </row>
    <row r="3210" spans="1:5" x14ac:dyDescent="0.3">
      <c r="A3210">
        <v>636</v>
      </c>
      <c r="B3210">
        <v>4219</v>
      </c>
      <c r="C3210" s="2">
        <v>44612</v>
      </c>
      <c r="D3210">
        <v>347.79</v>
      </c>
      <c r="E3210" t="s">
        <v>19</v>
      </c>
    </row>
    <row r="3211" spans="1:5" x14ac:dyDescent="0.3">
      <c r="A3211">
        <v>636</v>
      </c>
      <c r="B3211">
        <v>8006</v>
      </c>
      <c r="C3211" s="2">
        <v>44702</v>
      </c>
      <c r="D3211">
        <v>283.02</v>
      </c>
      <c r="E3211" t="s">
        <v>16</v>
      </c>
    </row>
    <row r="3212" spans="1:5" x14ac:dyDescent="0.3">
      <c r="A3212">
        <v>636</v>
      </c>
      <c r="B3212">
        <v>3787</v>
      </c>
      <c r="C3212" s="2">
        <v>44719</v>
      </c>
      <c r="D3212">
        <v>304.32</v>
      </c>
      <c r="E3212" t="s">
        <v>19</v>
      </c>
    </row>
    <row r="3213" spans="1:5" x14ac:dyDescent="0.3">
      <c r="A3213">
        <v>636</v>
      </c>
      <c r="B3213">
        <v>8466</v>
      </c>
      <c r="C3213" s="2">
        <v>44591</v>
      </c>
      <c r="D3213">
        <v>42.79</v>
      </c>
      <c r="E3213" t="s">
        <v>19</v>
      </c>
    </row>
    <row r="3214" spans="1:5" x14ac:dyDescent="0.3">
      <c r="A3214">
        <v>636</v>
      </c>
      <c r="B3214">
        <v>9530</v>
      </c>
      <c r="C3214" s="2">
        <v>44885</v>
      </c>
      <c r="D3214">
        <v>63.8</v>
      </c>
      <c r="E3214" t="s">
        <v>20</v>
      </c>
    </row>
    <row r="3215" spans="1:5" x14ac:dyDescent="0.3">
      <c r="A3215">
        <v>637</v>
      </c>
      <c r="B3215">
        <v>7506</v>
      </c>
      <c r="C3215" s="2">
        <v>44783</v>
      </c>
      <c r="D3215">
        <v>138.15</v>
      </c>
      <c r="E3215" t="s">
        <v>17</v>
      </c>
    </row>
    <row r="3216" spans="1:5" x14ac:dyDescent="0.3">
      <c r="A3216">
        <v>637</v>
      </c>
      <c r="B3216">
        <v>7864</v>
      </c>
      <c r="C3216" s="2">
        <v>44787</v>
      </c>
      <c r="D3216">
        <v>81.33</v>
      </c>
      <c r="E3216" t="s">
        <v>17</v>
      </c>
    </row>
    <row r="3217" spans="1:5" x14ac:dyDescent="0.3">
      <c r="A3217">
        <v>637</v>
      </c>
      <c r="B3217">
        <v>3423</v>
      </c>
      <c r="C3217" s="2">
        <v>44716</v>
      </c>
      <c r="D3217">
        <v>105.5</v>
      </c>
      <c r="E3217" t="s">
        <v>18</v>
      </c>
    </row>
    <row r="3218" spans="1:5" x14ac:dyDescent="0.3">
      <c r="A3218">
        <v>637</v>
      </c>
      <c r="B3218">
        <v>3497</v>
      </c>
      <c r="C3218" s="2">
        <v>44671</v>
      </c>
      <c r="D3218">
        <v>458.79</v>
      </c>
      <c r="E3218" t="s">
        <v>17</v>
      </c>
    </row>
    <row r="3219" spans="1:5" x14ac:dyDescent="0.3">
      <c r="A3219">
        <v>637</v>
      </c>
      <c r="B3219">
        <v>9790</v>
      </c>
      <c r="C3219" s="2">
        <v>44815</v>
      </c>
      <c r="D3219">
        <v>158.34</v>
      </c>
      <c r="E3219" t="s">
        <v>18</v>
      </c>
    </row>
    <row r="3220" spans="1:5" x14ac:dyDescent="0.3">
      <c r="A3220">
        <v>637</v>
      </c>
      <c r="B3220">
        <v>7405</v>
      </c>
      <c r="C3220" s="2">
        <v>44719</v>
      </c>
      <c r="D3220">
        <v>348.75</v>
      </c>
      <c r="E3220" t="s">
        <v>16</v>
      </c>
    </row>
    <row r="3221" spans="1:5" x14ac:dyDescent="0.3">
      <c r="A3221">
        <v>637</v>
      </c>
      <c r="B3221">
        <v>8825</v>
      </c>
      <c r="C3221" s="2">
        <v>44853</v>
      </c>
      <c r="D3221">
        <v>103.67</v>
      </c>
      <c r="E3221" t="s">
        <v>18</v>
      </c>
    </row>
    <row r="3222" spans="1:5" x14ac:dyDescent="0.3">
      <c r="A3222">
        <v>637</v>
      </c>
      <c r="B3222">
        <v>3744</v>
      </c>
      <c r="C3222" s="2">
        <v>44793</v>
      </c>
      <c r="D3222">
        <v>235.43</v>
      </c>
      <c r="E3222" t="s">
        <v>19</v>
      </c>
    </row>
    <row r="3223" spans="1:5" x14ac:dyDescent="0.3">
      <c r="A3223">
        <v>638</v>
      </c>
      <c r="B3223">
        <v>7311</v>
      </c>
      <c r="C3223" s="2">
        <v>44598</v>
      </c>
      <c r="D3223">
        <v>76.84</v>
      </c>
      <c r="E3223" t="s">
        <v>20</v>
      </c>
    </row>
    <row r="3224" spans="1:5" x14ac:dyDescent="0.3">
      <c r="A3224">
        <v>638</v>
      </c>
      <c r="B3224">
        <v>8506</v>
      </c>
      <c r="C3224" s="2">
        <v>44837</v>
      </c>
      <c r="D3224">
        <v>117.79</v>
      </c>
      <c r="E3224" t="s">
        <v>16</v>
      </c>
    </row>
    <row r="3225" spans="1:5" x14ac:dyDescent="0.3">
      <c r="A3225">
        <v>639</v>
      </c>
      <c r="B3225">
        <v>9646</v>
      </c>
      <c r="C3225" s="2">
        <v>44924</v>
      </c>
      <c r="D3225">
        <v>195.25</v>
      </c>
      <c r="E3225" t="s">
        <v>16</v>
      </c>
    </row>
    <row r="3226" spans="1:5" x14ac:dyDescent="0.3">
      <c r="A3226">
        <v>639</v>
      </c>
      <c r="B3226">
        <v>9334</v>
      </c>
      <c r="C3226" s="2">
        <v>44623</v>
      </c>
      <c r="D3226">
        <v>277.51</v>
      </c>
      <c r="E3226" t="s">
        <v>17</v>
      </c>
    </row>
    <row r="3227" spans="1:5" x14ac:dyDescent="0.3">
      <c r="A3227">
        <v>639</v>
      </c>
      <c r="B3227">
        <v>6141</v>
      </c>
      <c r="C3227" s="2">
        <v>44620</v>
      </c>
      <c r="D3227">
        <v>34.5</v>
      </c>
      <c r="E3227" t="s">
        <v>19</v>
      </c>
    </row>
    <row r="3228" spans="1:5" x14ac:dyDescent="0.3">
      <c r="A3228">
        <v>639</v>
      </c>
      <c r="B3228">
        <v>1627</v>
      </c>
      <c r="C3228" s="2">
        <v>44600</v>
      </c>
      <c r="D3228">
        <v>258.42</v>
      </c>
      <c r="E3228" t="s">
        <v>16</v>
      </c>
    </row>
    <row r="3229" spans="1:5" x14ac:dyDescent="0.3">
      <c r="A3229">
        <v>639</v>
      </c>
      <c r="B3229">
        <v>3222</v>
      </c>
      <c r="C3229" s="2">
        <v>44805</v>
      </c>
      <c r="D3229">
        <v>295.55</v>
      </c>
      <c r="E3229" t="s">
        <v>20</v>
      </c>
    </row>
    <row r="3230" spans="1:5" x14ac:dyDescent="0.3">
      <c r="A3230">
        <v>639</v>
      </c>
      <c r="B3230">
        <v>5693</v>
      </c>
      <c r="C3230" s="2">
        <v>44727</v>
      </c>
      <c r="D3230">
        <v>138.71</v>
      </c>
      <c r="E3230" t="s">
        <v>16</v>
      </c>
    </row>
    <row r="3231" spans="1:5" x14ac:dyDescent="0.3">
      <c r="A3231">
        <v>639</v>
      </c>
      <c r="B3231">
        <v>2842</v>
      </c>
      <c r="C3231" s="2">
        <v>44565</v>
      </c>
      <c r="D3231">
        <v>431.14</v>
      </c>
      <c r="E3231" t="s">
        <v>20</v>
      </c>
    </row>
    <row r="3232" spans="1:5" x14ac:dyDescent="0.3">
      <c r="A3232">
        <v>639</v>
      </c>
      <c r="B3232">
        <v>9730</v>
      </c>
      <c r="C3232" s="2">
        <v>44684</v>
      </c>
      <c r="D3232">
        <v>243.14</v>
      </c>
      <c r="E3232" t="s">
        <v>17</v>
      </c>
    </row>
    <row r="3233" spans="1:5" x14ac:dyDescent="0.3">
      <c r="A3233">
        <v>640</v>
      </c>
      <c r="B3233">
        <v>7381</v>
      </c>
      <c r="C3233" s="2">
        <v>44862</v>
      </c>
      <c r="D3233">
        <v>336.12</v>
      </c>
      <c r="E3233" t="s">
        <v>18</v>
      </c>
    </row>
    <row r="3234" spans="1:5" x14ac:dyDescent="0.3">
      <c r="A3234">
        <v>640</v>
      </c>
      <c r="B3234">
        <v>8190</v>
      </c>
      <c r="C3234" s="2">
        <v>44790</v>
      </c>
      <c r="D3234">
        <v>446.95</v>
      </c>
      <c r="E3234" t="s">
        <v>18</v>
      </c>
    </row>
    <row r="3235" spans="1:5" x14ac:dyDescent="0.3">
      <c r="A3235">
        <v>640</v>
      </c>
      <c r="B3235">
        <v>1119</v>
      </c>
      <c r="C3235" s="2">
        <v>44872</v>
      </c>
      <c r="D3235">
        <v>363.2</v>
      </c>
      <c r="E3235" t="s">
        <v>16</v>
      </c>
    </row>
    <row r="3236" spans="1:5" x14ac:dyDescent="0.3">
      <c r="A3236">
        <v>640</v>
      </c>
      <c r="B3236">
        <v>1938</v>
      </c>
      <c r="C3236" s="2">
        <v>44685</v>
      </c>
      <c r="D3236">
        <v>210.78</v>
      </c>
      <c r="E3236" t="s">
        <v>16</v>
      </c>
    </row>
    <row r="3237" spans="1:5" x14ac:dyDescent="0.3">
      <c r="A3237">
        <v>640</v>
      </c>
      <c r="B3237">
        <v>9063</v>
      </c>
      <c r="C3237" s="2">
        <v>44736</v>
      </c>
      <c r="D3237">
        <v>214.89</v>
      </c>
      <c r="E3237" t="s">
        <v>20</v>
      </c>
    </row>
    <row r="3238" spans="1:5" x14ac:dyDescent="0.3">
      <c r="A3238">
        <v>640</v>
      </c>
      <c r="B3238">
        <v>8022</v>
      </c>
      <c r="C3238" s="2">
        <v>44818</v>
      </c>
      <c r="D3238">
        <v>363.61</v>
      </c>
      <c r="E3238" t="s">
        <v>20</v>
      </c>
    </row>
    <row r="3239" spans="1:5" x14ac:dyDescent="0.3">
      <c r="A3239">
        <v>640</v>
      </c>
      <c r="B3239">
        <v>1534</v>
      </c>
      <c r="C3239" s="2">
        <v>44914</v>
      </c>
      <c r="D3239">
        <v>232.77</v>
      </c>
      <c r="E3239" t="s">
        <v>19</v>
      </c>
    </row>
    <row r="3240" spans="1:5" x14ac:dyDescent="0.3">
      <c r="A3240">
        <v>640</v>
      </c>
      <c r="B3240">
        <v>4699</v>
      </c>
      <c r="C3240" s="2">
        <v>44722</v>
      </c>
      <c r="D3240">
        <v>240.33</v>
      </c>
      <c r="E3240" t="s">
        <v>20</v>
      </c>
    </row>
    <row r="3241" spans="1:5" x14ac:dyDescent="0.3">
      <c r="A3241">
        <v>641</v>
      </c>
      <c r="B3241">
        <v>4205</v>
      </c>
      <c r="C3241" s="2">
        <v>44707</v>
      </c>
      <c r="D3241">
        <v>30.15</v>
      </c>
      <c r="E3241" t="s">
        <v>19</v>
      </c>
    </row>
    <row r="3242" spans="1:5" x14ac:dyDescent="0.3">
      <c r="A3242">
        <v>641</v>
      </c>
      <c r="B3242">
        <v>7575</v>
      </c>
      <c r="C3242" s="2">
        <v>44612</v>
      </c>
      <c r="D3242">
        <v>193.48</v>
      </c>
      <c r="E3242" t="s">
        <v>18</v>
      </c>
    </row>
    <row r="3243" spans="1:5" x14ac:dyDescent="0.3">
      <c r="A3243">
        <v>641</v>
      </c>
      <c r="B3243">
        <v>4458</v>
      </c>
      <c r="C3243" s="2">
        <v>44628</v>
      </c>
      <c r="D3243">
        <v>49.3</v>
      </c>
      <c r="E3243" t="s">
        <v>16</v>
      </c>
    </row>
    <row r="3244" spans="1:5" x14ac:dyDescent="0.3">
      <c r="A3244">
        <v>641</v>
      </c>
      <c r="B3244">
        <v>6918</v>
      </c>
      <c r="C3244" s="2">
        <v>44590</v>
      </c>
      <c r="D3244">
        <v>104.29</v>
      </c>
      <c r="E3244" t="s">
        <v>19</v>
      </c>
    </row>
    <row r="3245" spans="1:5" x14ac:dyDescent="0.3">
      <c r="A3245">
        <v>641</v>
      </c>
      <c r="B3245">
        <v>9932</v>
      </c>
      <c r="C3245" s="2">
        <v>44892</v>
      </c>
      <c r="D3245">
        <v>146.99</v>
      </c>
      <c r="E3245" t="s">
        <v>20</v>
      </c>
    </row>
    <row r="3246" spans="1:5" x14ac:dyDescent="0.3">
      <c r="A3246">
        <v>641</v>
      </c>
      <c r="B3246">
        <v>6694</v>
      </c>
      <c r="C3246" s="2">
        <v>44846</v>
      </c>
      <c r="D3246">
        <v>440.52</v>
      </c>
      <c r="E3246" t="s">
        <v>18</v>
      </c>
    </row>
    <row r="3247" spans="1:5" x14ac:dyDescent="0.3">
      <c r="A3247">
        <v>641</v>
      </c>
      <c r="B3247">
        <v>1714</v>
      </c>
      <c r="C3247" s="2">
        <v>44692</v>
      </c>
      <c r="D3247">
        <v>265.8</v>
      </c>
      <c r="E3247" t="s">
        <v>20</v>
      </c>
    </row>
    <row r="3248" spans="1:5" x14ac:dyDescent="0.3">
      <c r="A3248">
        <v>641</v>
      </c>
      <c r="B3248">
        <v>8017</v>
      </c>
      <c r="C3248" s="2">
        <v>44765</v>
      </c>
      <c r="D3248">
        <v>257.68</v>
      </c>
      <c r="E3248" t="s">
        <v>16</v>
      </c>
    </row>
    <row r="3249" spans="1:5" x14ac:dyDescent="0.3">
      <c r="A3249">
        <v>641</v>
      </c>
      <c r="B3249">
        <v>3488</v>
      </c>
      <c r="C3249" s="2">
        <v>44644</v>
      </c>
      <c r="D3249">
        <v>229.36</v>
      </c>
      <c r="E3249" t="s">
        <v>18</v>
      </c>
    </row>
    <row r="3250" spans="1:5" x14ac:dyDescent="0.3">
      <c r="A3250">
        <v>642</v>
      </c>
      <c r="B3250">
        <v>7572</v>
      </c>
      <c r="C3250" s="2">
        <v>44670</v>
      </c>
      <c r="D3250">
        <v>31.11</v>
      </c>
      <c r="E3250" t="s">
        <v>16</v>
      </c>
    </row>
    <row r="3251" spans="1:5" x14ac:dyDescent="0.3">
      <c r="A3251">
        <v>642</v>
      </c>
      <c r="B3251">
        <v>2365</v>
      </c>
      <c r="C3251" s="2">
        <v>44645</v>
      </c>
      <c r="D3251">
        <v>471.35</v>
      </c>
      <c r="E3251" t="s">
        <v>16</v>
      </c>
    </row>
    <row r="3252" spans="1:5" x14ac:dyDescent="0.3">
      <c r="A3252">
        <v>642</v>
      </c>
      <c r="B3252">
        <v>7190</v>
      </c>
      <c r="C3252" s="2">
        <v>44717</v>
      </c>
      <c r="D3252">
        <v>230.92</v>
      </c>
      <c r="E3252" t="s">
        <v>16</v>
      </c>
    </row>
    <row r="3253" spans="1:5" x14ac:dyDescent="0.3">
      <c r="A3253">
        <v>642</v>
      </c>
      <c r="B3253">
        <v>4532</v>
      </c>
      <c r="C3253" s="2">
        <v>44574</v>
      </c>
      <c r="D3253">
        <v>392.66</v>
      </c>
      <c r="E3253" t="s">
        <v>17</v>
      </c>
    </row>
    <row r="3254" spans="1:5" x14ac:dyDescent="0.3">
      <c r="A3254">
        <v>642</v>
      </c>
      <c r="B3254">
        <v>2740</v>
      </c>
      <c r="C3254" s="2">
        <v>44752</v>
      </c>
      <c r="D3254">
        <v>393.07</v>
      </c>
      <c r="E3254" t="s">
        <v>19</v>
      </c>
    </row>
    <row r="3255" spans="1:5" x14ac:dyDescent="0.3">
      <c r="A3255">
        <v>642</v>
      </c>
      <c r="B3255">
        <v>9021</v>
      </c>
      <c r="C3255" s="2">
        <v>44702</v>
      </c>
      <c r="D3255">
        <v>68.27</v>
      </c>
      <c r="E3255" t="s">
        <v>16</v>
      </c>
    </row>
    <row r="3256" spans="1:5" x14ac:dyDescent="0.3">
      <c r="A3256">
        <v>643</v>
      </c>
      <c r="B3256">
        <v>7045</v>
      </c>
      <c r="C3256" s="2">
        <v>44803</v>
      </c>
      <c r="D3256">
        <v>111.96</v>
      </c>
      <c r="E3256" t="s">
        <v>18</v>
      </c>
    </row>
    <row r="3257" spans="1:5" x14ac:dyDescent="0.3">
      <c r="A3257">
        <v>643</v>
      </c>
      <c r="B3257">
        <v>2206</v>
      </c>
      <c r="C3257" s="2">
        <v>44923</v>
      </c>
      <c r="D3257">
        <v>6.07</v>
      </c>
      <c r="E3257" t="s">
        <v>19</v>
      </c>
    </row>
    <row r="3258" spans="1:5" x14ac:dyDescent="0.3">
      <c r="A3258">
        <v>643</v>
      </c>
      <c r="B3258">
        <v>4630</v>
      </c>
      <c r="C3258" s="2">
        <v>44802</v>
      </c>
      <c r="D3258">
        <v>178.92</v>
      </c>
      <c r="E3258" t="s">
        <v>17</v>
      </c>
    </row>
    <row r="3259" spans="1:5" x14ac:dyDescent="0.3">
      <c r="A3259">
        <v>643</v>
      </c>
      <c r="B3259">
        <v>1225</v>
      </c>
      <c r="C3259" s="2">
        <v>44586</v>
      </c>
      <c r="D3259">
        <v>441.63</v>
      </c>
      <c r="E3259" t="s">
        <v>17</v>
      </c>
    </row>
    <row r="3260" spans="1:5" x14ac:dyDescent="0.3">
      <c r="A3260">
        <v>643</v>
      </c>
      <c r="B3260">
        <v>6228</v>
      </c>
      <c r="C3260" s="2">
        <v>44902</v>
      </c>
      <c r="D3260">
        <v>19.96</v>
      </c>
      <c r="E3260" t="s">
        <v>18</v>
      </c>
    </row>
    <row r="3261" spans="1:5" x14ac:dyDescent="0.3">
      <c r="A3261">
        <v>643</v>
      </c>
      <c r="B3261">
        <v>4627</v>
      </c>
      <c r="C3261" s="2">
        <v>44739</v>
      </c>
      <c r="D3261">
        <v>92.59</v>
      </c>
      <c r="E3261" t="s">
        <v>20</v>
      </c>
    </row>
    <row r="3262" spans="1:5" x14ac:dyDescent="0.3">
      <c r="A3262">
        <v>643</v>
      </c>
      <c r="B3262">
        <v>9365</v>
      </c>
      <c r="C3262" s="2">
        <v>44696</v>
      </c>
      <c r="D3262">
        <v>209.29</v>
      </c>
      <c r="E3262" t="s">
        <v>17</v>
      </c>
    </row>
    <row r="3263" spans="1:5" x14ac:dyDescent="0.3">
      <c r="A3263">
        <v>644</v>
      </c>
      <c r="B3263">
        <v>2538</v>
      </c>
      <c r="C3263" s="2">
        <v>44870</v>
      </c>
      <c r="D3263">
        <v>5.92</v>
      </c>
      <c r="E3263" t="s">
        <v>19</v>
      </c>
    </row>
    <row r="3264" spans="1:5" x14ac:dyDescent="0.3">
      <c r="A3264">
        <v>644</v>
      </c>
      <c r="B3264">
        <v>6798</v>
      </c>
      <c r="C3264" s="2">
        <v>44864</v>
      </c>
      <c r="D3264">
        <v>260.13</v>
      </c>
      <c r="E3264" t="s">
        <v>19</v>
      </c>
    </row>
    <row r="3265" spans="1:5" x14ac:dyDescent="0.3">
      <c r="A3265">
        <v>645</v>
      </c>
      <c r="B3265">
        <v>6970</v>
      </c>
      <c r="C3265" s="2">
        <v>44774</v>
      </c>
      <c r="D3265">
        <v>328.56</v>
      </c>
      <c r="E3265" t="s">
        <v>16</v>
      </c>
    </row>
    <row r="3266" spans="1:5" x14ac:dyDescent="0.3">
      <c r="A3266">
        <v>646</v>
      </c>
      <c r="B3266">
        <v>2626</v>
      </c>
      <c r="C3266" s="2">
        <v>44688</v>
      </c>
      <c r="D3266">
        <v>163.69</v>
      </c>
      <c r="E3266" t="s">
        <v>20</v>
      </c>
    </row>
    <row r="3267" spans="1:5" x14ac:dyDescent="0.3">
      <c r="A3267">
        <v>647</v>
      </c>
      <c r="B3267">
        <v>8993</v>
      </c>
      <c r="C3267" s="2">
        <v>44573</v>
      </c>
      <c r="D3267">
        <v>12.46</v>
      </c>
      <c r="E3267" t="s">
        <v>16</v>
      </c>
    </row>
    <row r="3268" spans="1:5" x14ac:dyDescent="0.3">
      <c r="A3268">
        <v>648</v>
      </c>
      <c r="B3268">
        <v>2424</v>
      </c>
      <c r="C3268" s="2">
        <v>44615</v>
      </c>
      <c r="D3268">
        <v>443.29</v>
      </c>
      <c r="E3268" t="s">
        <v>16</v>
      </c>
    </row>
    <row r="3269" spans="1:5" x14ac:dyDescent="0.3">
      <c r="A3269">
        <v>648</v>
      </c>
      <c r="B3269">
        <v>3200</v>
      </c>
      <c r="C3269" s="2">
        <v>44684</v>
      </c>
      <c r="D3269">
        <v>322.02</v>
      </c>
      <c r="E3269" t="s">
        <v>17</v>
      </c>
    </row>
    <row r="3270" spans="1:5" x14ac:dyDescent="0.3">
      <c r="A3270">
        <v>648</v>
      </c>
      <c r="B3270">
        <v>8076</v>
      </c>
      <c r="C3270" s="2">
        <v>44746</v>
      </c>
      <c r="D3270">
        <v>262.86</v>
      </c>
      <c r="E3270" t="s">
        <v>16</v>
      </c>
    </row>
    <row r="3271" spans="1:5" x14ac:dyDescent="0.3">
      <c r="A3271">
        <v>649</v>
      </c>
      <c r="B3271">
        <v>7292</v>
      </c>
      <c r="C3271" s="2">
        <v>44856</v>
      </c>
      <c r="D3271">
        <v>256.04000000000002</v>
      </c>
      <c r="E3271" t="s">
        <v>19</v>
      </c>
    </row>
    <row r="3272" spans="1:5" x14ac:dyDescent="0.3">
      <c r="A3272">
        <v>649</v>
      </c>
      <c r="B3272">
        <v>7997</v>
      </c>
      <c r="C3272" s="2">
        <v>44740</v>
      </c>
      <c r="D3272">
        <v>46.37</v>
      </c>
      <c r="E3272" t="s">
        <v>16</v>
      </c>
    </row>
    <row r="3273" spans="1:5" x14ac:dyDescent="0.3">
      <c r="A3273">
        <v>649</v>
      </c>
      <c r="B3273">
        <v>1783</v>
      </c>
      <c r="C3273" s="2">
        <v>44807</v>
      </c>
      <c r="D3273">
        <v>258.58999999999997</v>
      </c>
      <c r="E3273" t="s">
        <v>16</v>
      </c>
    </row>
    <row r="3274" spans="1:5" x14ac:dyDescent="0.3">
      <c r="A3274">
        <v>649</v>
      </c>
      <c r="B3274">
        <v>1623</v>
      </c>
      <c r="C3274" s="2">
        <v>44876</v>
      </c>
      <c r="D3274">
        <v>198.57</v>
      </c>
      <c r="E3274" t="s">
        <v>16</v>
      </c>
    </row>
    <row r="3275" spans="1:5" x14ac:dyDescent="0.3">
      <c r="A3275">
        <v>650</v>
      </c>
      <c r="B3275">
        <v>4571</v>
      </c>
      <c r="C3275" s="2">
        <v>44924</v>
      </c>
      <c r="D3275">
        <v>28.31</v>
      </c>
      <c r="E3275" t="s">
        <v>17</v>
      </c>
    </row>
    <row r="3276" spans="1:5" x14ac:dyDescent="0.3">
      <c r="A3276">
        <v>650</v>
      </c>
      <c r="B3276">
        <v>8403</v>
      </c>
      <c r="C3276" s="2">
        <v>44633</v>
      </c>
      <c r="D3276">
        <v>471.36</v>
      </c>
      <c r="E3276" t="s">
        <v>16</v>
      </c>
    </row>
    <row r="3277" spans="1:5" x14ac:dyDescent="0.3">
      <c r="A3277">
        <v>651</v>
      </c>
      <c r="B3277">
        <v>6260</v>
      </c>
      <c r="C3277" s="2">
        <v>44615</v>
      </c>
      <c r="D3277">
        <v>97.77</v>
      </c>
      <c r="E3277" t="s">
        <v>20</v>
      </c>
    </row>
    <row r="3278" spans="1:5" x14ac:dyDescent="0.3">
      <c r="A3278">
        <v>651</v>
      </c>
      <c r="B3278">
        <v>3260</v>
      </c>
      <c r="C3278" s="2">
        <v>44885</v>
      </c>
      <c r="D3278">
        <v>279.26</v>
      </c>
      <c r="E3278" t="s">
        <v>17</v>
      </c>
    </row>
    <row r="3279" spans="1:5" x14ac:dyDescent="0.3">
      <c r="A3279">
        <v>651</v>
      </c>
      <c r="B3279">
        <v>9563</v>
      </c>
      <c r="C3279" s="2">
        <v>44904</v>
      </c>
      <c r="D3279">
        <v>68.17</v>
      </c>
      <c r="E3279" t="s">
        <v>19</v>
      </c>
    </row>
    <row r="3280" spans="1:5" x14ac:dyDescent="0.3">
      <c r="A3280">
        <v>651</v>
      </c>
      <c r="B3280">
        <v>6154</v>
      </c>
      <c r="C3280" s="2">
        <v>44566</v>
      </c>
      <c r="D3280">
        <v>231.4</v>
      </c>
      <c r="E3280" t="s">
        <v>17</v>
      </c>
    </row>
    <row r="3281" spans="1:5" x14ac:dyDescent="0.3">
      <c r="A3281">
        <v>651</v>
      </c>
      <c r="B3281">
        <v>6647</v>
      </c>
      <c r="C3281" s="2">
        <v>44845</v>
      </c>
      <c r="D3281">
        <v>132.81</v>
      </c>
      <c r="E3281" t="s">
        <v>18</v>
      </c>
    </row>
    <row r="3282" spans="1:5" x14ac:dyDescent="0.3">
      <c r="A3282">
        <v>651</v>
      </c>
      <c r="B3282">
        <v>9825</v>
      </c>
      <c r="C3282" s="2">
        <v>44831</v>
      </c>
      <c r="D3282">
        <v>190.35</v>
      </c>
      <c r="E3282" t="s">
        <v>19</v>
      </c>
    </row>
    <row r="3283" spans="1:5" x14ac:dyDescent="0.3">
      <c r="A3283">
        <v>651</v>
      </c>
      <c r="B3283">
        <v>2375</v>
      </c>
      <c r="C3283" s="2">
        <v>44705</v>
      </c>
      <c r="D3283">
        <v>467.26</v>
      </c>
      <c r="E3283" t="s">
        <v>20</v>
      </c>
    </row>
    <row r="3284" spans="1:5" x14ac:dyDescent="0.3">
      <c r="A3284">
        <v>652</v>
      </c>
      <c r="B3284">
        <v>6993</v>
      </c>
      <c r="C3284" s="2">
        <v>44578</v>
      </c>
      <c r="D3284">
        <v>336.03</v>
      </c>
      <c r="E3284" t="s">
        <v>18</v>
      </c>
    </row>
    <row r="3285" spans="1:5" x14ac:dyDescent="0.3">
      <c r="A3285">
        <v>652</v>
      </c>
      <c r="B3285">
        <v>3450</v>
      </c>
      <c r="C3285" s="2">
        <v>44707</v>
      </c>
      <c r="D3285">
        <v>99.66</v>
      </c>
      <c r="E3285" t="s">
        <v>17</v>
      </c>
    </row>
    <row r="3286" spans="1:5" x14ac:dyDescent="0.3">
      <c r="A3286">
        <v>652</v>
      </c>
      <c r="B3286">
        <v>5611</v>
      </c>
      <c r="C3286" s="2">
        <v>44692</v>
      </c>
      <c r="D3286">
        <v>279.94</v>
      </c>
      <c r="E3286" t="s">
        <v>18</v>
      </c>
    </row>
    <row r="3287" spans="1:5" x14ac:dyDescent="0.3">
      <c r="A3287">
        <v>652</v>
      </c>
      <c r="B3287">
        <v>5338</v>
      </c>
      <c r="C3287" s="2">
        <v>44847</v>
      </c>
      <c r="D3287">
        <v>340.08</v>
      </c>
      <c r="E3287" t="s">
        <v>19</v>
      </c>
    </row>
    <row r="3288" spans="1:5" x14ac:dyDescent="0.3">
      <c r="A3288">
        <v>652</v>
      </c>
      <c r="B3288">
        <v>8730</v>
      </c>
      <c r="C3288" s="2">
        <v>44656</v>
      </c>
      <c r="D3288">
        <v>190.15</v>
      </c>
      <c r="E3288" t="s">
        <v>18</v>
      </c>
    </row>
    <row r="3289" spans="1:5" x14ac:dyDescent="0.3">
      <c r="A3289">
        <v>653</v>
      </c>
      <c r="B3289">
        <v>7996</v>
      </c>
      <c r="C3289" s="2">
        <v>44804</v>
      </c>
      <c r="D3289">
        <v>392.17</v>
      </c>
      <c r="E3289" t="s">
        <v>19</v>
      </c>
    </row>
    <row r="3290" spans="1:5" x14ac:dyDescent="0.3">
      <c r="A3290">
        <v>654</v>
      </c>
      <c r="B3290">
        <v>8446</v>
      </c>
      <c r="C3290" s="2">
        <v>44762</v>
      </c>
      <c r="D3290">
        <v>129.41999999999999</v>
      </c>
      <c r="E3290" t="s">
        <v>19</v>
      </c>
    </row>
    <row r="3291" spans="1:5" x14ac:dyDescent="0.3">
      <c r="A3291">
        <v>654</v>
      </c>
      <c r="B3291">
        <v>8289</v>
      </c>
      <c r="C3291" s="2">
        <v>44697</v>
      </c>
      <c r="D3291">
        <v>286.58</v>
      </c>
      <c r="E3291" t="s">
        <v>19</v>
      </c>
    </row>
    <row r="3292" spans="1:5" x14ac:dyDescent="0.3">
      <c r="A3292">
        <v>654</v>
      </c>
      <c r="B3292">
        <v>8019</v>
      </c>
      <c r="C3292" s="2">
        <v>44780</v>
      </c>
      <c r="D3292">
        <v>25.25</v>
      </c>
      <c r="E3292" t="s">
        <v>19</v>
      </c>
    </row>
    <row r="3293" spans="1:5" x14ac:dyDescent="0.3">
      <c r="A3293">
        <v>654</v>
      </c>
      <c r="B3293">
        <v>3309</v>
      </c>
      <c r="C3293" s="2">
        <v>44864</v>
      </c>
      <c r="D3293">
        <v>41.17</v>
      </c>
      <c r="E3293" t="s">
        <v>20</v>
      </c>
    </row>
    <row r="3294" spans="1:5" x14ac:dyDescent="0.3">
      <c r="A3294">
        <v>654</v>
      </c>
      <c r="B3294">
        <v>3476</v>
      </c>
      <c r="C3294" s="2">
        <v>44767</v>
      </c>
      <c r="D3294">
        <v>120.11</v>
      </c>
      <c r="E3294" t="s">
        <v>18</v>
      </c>
    </row>
    <row r="3295" spans="1:5" x14ac:dyDescent="0.3">
      <c r="A3295">
        <v>654</v>
      </c>
      <c r="B3295">
        <v>8293</v>
      </c>
      <c r="C3295" s="2">
        <v>44822</v>
      </c>
      <c r="D3295">
        <v>221.45</v>
      </c>
      <c r="E3295" t="s">
        <v>19</v>
      </c>
    </row>
    <row r="3296" spans="1:5" x14ac:dyDescent="0.3">
      <c r="A3296">
        <v>654</v>
      </c>
      <c r="B3296">
        <v>4034</v>
      </c>
      <c r="C3296" s="2">
        <v>44808</v>
      </c>
      <c r="D3296">
        <v>25.55</v>
      </c>
      <c r="E3296" t="s">
        <v>17</v>
      </c>
    </row>
    <row r="3297" spans="1:5" x14ac:dyDescent="0.3">
      <c r="A3297">
        <v>654</v>
      </c>
      <c r="B3297">
        <v>3650</v>
      </c>
      <c r="C3297" s="2">
        <v>44690</v>
      </c>
      <c r="D3297">
        <v>244.86</v>
      </c>
      <c r="E3297" t="s">
        <v>20</v>
      </c>
    </row>
    <row r="3298" spans="1:5" x14ac:dyDescent="0.3">
      <c r="A3298">
        <v>654</v>
      </c>
      <c r="B3298">
        <v>4494</v>
      </c>
      <c r="C3298" s="2">
        <v>44820</v>
      </c>
      <c r="D3298">
        <v>342.78</v>
      </c>
      <c r="E3298" t="s">
        <v>18</v>
      </c>
    </row>
    <row r="3299" spans="1:5" x14ac:dyDescent="0.3">
      <c r="A3299">
        <v>655</v>
      </c>
      <c r="B3299">
        <v>3868</v>
      </c>
      <c r="C3299" s="2">
        <v>44565</v>
      </c>
      <c r="D3299">
        <v>376.8</v>
      </c>
      <c r="E3299" t="s">
        <v>20</v>
      </c>
    </row>
    <row r="3300" spans="1:5" x14ac:dyDescent="0.3">
      <c r="A3300">
        <v>655</v>
      </c>
      <c r="B3300">
        <v>6067</v>
      </c>
      <c r="C3300" s="2">
        <v>44565</v>
      </c>
      <c r="D3300">
        <v>123.63</v>
      </c>
      <c r="E3300" t="s">
        <v>18</v>
      </c>
    </row>
    <row r="3301" spans="1:5" x14ac:dyDescent="0.3">
      <c r="A3301">
        <v>655</v>
      </c>
      <c r="B3301">
        <v>3350</v>
      </c>
      <c r="C3301" s="2">
        <v>44662</v>
      </c>
      <c r="D3301">
        <v>135.65</v>
      </c>
      <c r="E3301" t="s">
        <v>20</v>
      </c>
    </row>
    <row r="3302" spans="1:5" x14ac:dyDescent="0.3">
      <c r="A3302">
        <v>655</v>
      </c>
      <c r="B3302">
        <v>1757</v>
      </c>
      <c r="C3302" s="2">
        <v>44746</v>
      </c>
      <c r="D3302">
        <v>161.63</v>
      </c>
      <c r="E3302" t="s">
        <v>19</v>
      </c>
    </row>
    <row r="3303" spans="1:5" x14ac:dyDescent="0.3">
      <c r="A3303">
        <v>655</v>
      </c>
      <c r="B3303">
        <v>1559</v>
      </c>
      <c r="C3303" s="2">
        <v>44717</v>
      </c>
      <c r="D3303">
        <v>40.82</v>
      </c>
      <c r="E3303" t="s">
        <v>19</v>
      </c>
    </row>
    <row r="3304" spans="1:5" x14ac:dyDescent="0.3">
      <c r="A3304">
        <v>655</v>
      </c>
      <c r="B3304">
        <v>2485</v>
      </c>
      <c r="C3304" s="2">
        <v>44691</v>
      </c>
      <c r="D3304">
        <v>317.35000000000002</v>
      </c>
      <c r="E3304" t="s">
        <v>16</v>
      </c>
    </row>
    <row r="3305" spans="1:5" x14ac:dyDescent="0.3">
      <c r="A3305">
        <v>655</v>
      </c>
      <c r="B3305">
        <v>8002</v>
      </c>
      <c r="C3305" s="2">
        <v>44714</v>
      </c>
      <c r="D3305">
        <v>189.08</v>
      </c>
      <c r="E3305" t="s">
        <v>17</v>
      </c>
    </row>
    <row r="3306" spans="1:5" x14ac:dyDescent="0.3">
      <c r="A3306">
        <v>655</v>
      </c>
      <c r="B3306">
        <v>2147</v>
      </c>
      <c r="C3306" s="2">
        <v>44780</v>
      </c>
      <c r="D3306">
        <v>392.59</v>
      </c>
      <c r="E3306" t="s">
        <v>17</v>
      </c>
    </row>
    <row r="3307" spans="1:5" x14ac:dyDescent="0.3">
      <c r="A3307">
        <v>655</v>
      </c>
      <c r="B3307">
        <v>2154</v>
      </c>
      <c r="C3307" s="2">
        <v>44773</v>
      </c>
      <c r="D3307">
        <v>359.7</v>
      </c>
      <c r="E3307" t="s">
        <v>19</v>
      </c>
    </row>
    <row r="3308" spans="1:5" x14ac:dyDescent="0.3">
      <c r="A3308">
        <v>656</v>
      </c>
      <c r="B3308">
        <v>6338</v>
      </c>
      <c r="C3308" s="2">
        <v>44793</v>
      </c>
      <c r="D3308">
        <v>147.63999999999999</v>
      </c>
      <c r="E3308" t="s">
        <v>19</v>
      </c>
    </row>
    <row r="3309" spans="1:5" x14ac:dyDescent="0.3">
      <c r="A3309">
        <v>656</v>
      </c>
      <c r="B3309">
        <v>2355</v>
      </c>
      <c r="C3309" s="2">
        <v>44701</v>
      </c>
      <c r="D3309">
        <v>290.44</v>
      </c>
      <c r="E3309" t="s">
        <v>18</v>
      </c>
    </row>
    <row r="3310" spans="1:5" x14ac:dyDescent="0.3">
      <c r="A3310">
        <v>656</v>
      </c>
      <c r="B3310">
        <v>6335</v>
      </c>
      <c r="C3310" s="2">
        <v>44832</v>
      </c>
      <c r="D3310">
        <v>353.1</v>
      </c>
      <c r="E3310" t="s">
        <v>20</v>
      </c>
    </row>
    <row r="3311" spans="1:5" x14ac:dyDescent="0.3">
      <c r="A3311">
        <v>656</v>
      </c>
      <c r="B3311">
        <v>2268</v>
      </c>
      <c r="C3311" s="2">
        <v>44672</v>
      </c>
      <c r="D3311">
        <v>127.4</v>
      </c>
      <c r="E3311" t="s">
        <v>20</v>
      </c>
    </row>
    <row r="3312" spans="1:5" x14ac:dyDescent="0.3">
      <c r="A3312">
        <v>656</v>
      </c>
      <c r="B3312">
        <v>6057</v>
      </c>
      <c r="C3312" s="2">
        <v>44826</v>
      </c>
      <c r="D3312">
        <v>261.33999999999997</v>
      </c>
      <c r="E3312" t="s">
        <v>16</v>
      </c>
    </row>
    <row r="3313" spans="1:5" x14ac:dyDescent="0.3">
      <c r="A3313">
        <v>656</v>
      </c>
      <c r="B3313">
        <v>5922</v>
      </c>
      <c r="C3313" s="2">
        <v>44580</v>
      </c>
      <c r="D3313">
        <v>313.48</v>
      </c>
      <c r="E3313" t="s">
        <v>19</v>
      </c>
    </row>
    <row r="3314" spans="1:5" x14ac:dyDescent="0.3">
      <c r="A3314">
        <v>656</v>
      </c>
      <c r="B3314">
        <v>9585</v>
      </c>
      <c r="C3314" s="2">
        <v>44881</v>
      </c>
      <c r="D3314">
        <v>74.12</v>
      </c>
      <c r="E3314" t="s">
        <v>17</v>
      </c>
    </row>
    <row r="3315" spans="1:5" x14ac:dyDescent="0.3">
      <c r="A3315">
        <v>657</v>
      </c>
      <c r="B3315">
        <v>2982</v>
      </c>
      <c r="C3315" s="2">
        <v>44787</v>
      </c>
      <c r="D3315">
        <v>113.2</v>
      </c>
      <c r="E3315" t="s">
        <v>16</v>
      </c>
    </row>
    <row r="3316" spans="1:5" x14ac:dyDescent="0.3">
      <c r="A3316">
        <v>657</v>
      </c>
      <c r="B3316">
        <v>8530</v>
      </c>
      <c r="C3316" s="2">
        <v>44769</v>
      </c>
      <c r="D3316">
        <v>194.79</v>
      </c>
      <c r="E3316" t="s">
        <v>16</v>
      </c>
    </row>
    <row r="3317" spans="1:5" x14ac:dyDescent="0.3">
      <c r="A3317">
        <v>657</v>
      </c>
      <c r="B3317">
        <v>8684</v>
      </c>
      <c r="C3317" s="2">
        <v>44791</v>
      </c>
      <c r="D3317">
        <v>249.98</v>
      </c>
      <c r="E3317" t="s">
        <v>19</v>
      </c>
    </row>
    <row r="3318" spans="1:5" x14ac:dyDescent="0.3">
      <c r="A3318">
        <v>657</v>
      </c>
      <c r="B3318">
        <v>4035</v>
      </c>
      <c r="C3318" s="2">
        <v>44809</v>
      </c>
      <c r="D3318">
        <v>197.21</v>
      </c>
      <c r="E3318" t="s">
        <v>18</v>
      </c>
    </row>
    <row r="3319" spans="1:5" x14ac:dyDescent="0.3">
      <c r="A3319">
        <v>657</v>
      </c>
      <c r="B3319">
        <v>9462</v>
      </c>
      <c r="C3319" s="2">
        <v>44770</v>
      </c>
      <c r="D3319">
        <v>380.12</v>
      </c>
      <c r="E3319" t="s">
        <v>17</v>
      </c>
    </row>
    <row r="3320" spans="1:5" x14ac:dyDescent="0.3">
      <c r="A3320">
        <v>658</v>
      </c>
      <c r="B3320">
        <v>2269</v>
      </c>
      <c r="C3320" s="2">
        <v>44705</v>
      </c>
      <c r="D3320">
        <v>217.89</v>
      </c>
      <c r="E3320" t="s">
        <v>16</v>
      </c>
    </row>
    <row r="3321" spans="1:5" x14ac:dyDescent="0.3">
      <c r="A3321">
        <v>658</v>
      </c>
      <c r="B3321">
        <v>9857</v>
      </c>
      <c r="C3321" s="2">
        <v>44642</v>
      </c>
      <c r="D3321">
        <v>42.39</v>
      </c>
      <c r="E3321" t="s">
        <v>17</v>
      </c>
    </row>
    <row r="3322" spans="1:5" x14ac:dyDescent="0.3">
      <c r="A3322">
        <v>658</v>
      </c>
      <c r="B3322">
        <v>7141</v>
      </c>
      <c r="C3322" s="2">
        <v>44797</v>
      </c>
      <c r="D3322">
        <v>331.74</v>
      </c>
      <c r="E3322" t="s">
        <v>16</v>
      </c>
    </row>
    <row r="3323" spans="1:5" x14ac:dyDescent="0.3">
      <c r="A3323">
        <v>658</v>
      </c>
      <c r="B3323">
        <v>2265</v>
      </c>
      <c r="C3323" s="2">
        <v>44818</v>
      </c>
      <c r="D3323">
        <v>196.07</v>
      </c>
      <c r="E3323" t="s">
        <v>19</v>
      </c>
    </row>
    <row r="3324" spans="1:5" x14ac:dyDescent="0.3">
      <c r="A3324">
        <v>658</v>
      </c>
      <c r="B3324">
        <v>8718</v>
      </c>
      <c r="C3324" s="2">
        <v>44747</v>
      </c>
      <c r="D3324">
        <v>285.69</v>
      </c>
      <c r="E3324" t="s">
        <v>17</v>
      </c>
    </row>
    <row r="3325" spans="1:5" x14ac:dyDescent="0.3">
      <c r="A3325">
        <v>658</v>
      </c>
      <c r="B3325">
        <v>8414</v>
      </c>
      <c r="C3325" s="2">
        <v>44638</v>
      </c>
      <c r="D3325">
        <v>59.01</v>
      </c>
      <c r="E3325" t="s">
        <v>19</v>
      </c>
    </row>
    <row r="3326" spans="1:5" x14ac:dyDescent="0.3">
      <c r="A3326">
        <v>659</v>
      </c>
      <c r="B3326">
        <v>6637</v>
      </c>
      <c r="C3326" s="2">
        <v>44882</v>
      </c>
      <c r="D3326">
        <v>280.14</v>
      </c>
      <c r="E3326" t="s">
        <v>17</v>
      </c>
    </row>
    <row r="3327" spans="1:5" x14ac:dyDescent="0.3">
      <c r="A3327">
        <v>659</v>
      </c>
      <c r="B3327">
        <v>3042</v>
      </c>
      <c r="C3327" s="2">
        <v>44750</v>
      </c>
      <c r="D3327">
        <v>59.8</v>
      </c>
      <c r="E3327" t="s">
        <v>20</v>
      </c>
    </row>
    <row r="3328" spans="1:5" x14ac:dyDescent="0.3">
      <c r="A3328">
        <v>659</v>
      </c>
      <c r="B3328">
        <v>6198</v>
      </c>
      <c r="C3328" s="2">
        <v>44832</v>
      </c>
      <c r="D3328">
        <v>437.72</v>
      </c>
      <c r="E3328" t="s">
        <v>17</v>
      </c>
    </row>
    <row r="3329" spans="1:5" x14ac:dyDescent="0.3">
      <c r="A3329">
        <v>659</v>
      </c>
      <c r="B3329">
        <v>1380</v>
      </c>
      <c r="C3329" s="2">
        <v>44614</v>
      </c>
      <c r="D3329">
        <v>252.58</v>
      </c>
      <c r="E3329" t="s">
        <v>20</v>
      </c>
    </row>
    <row r="3330" spans="1:5" x14ac:dyDescent="0.3">
      <c r="A3330">
        <v>659</v>
      </c>
      <c r="B3330">
        <v>9572</v>
      </c>
      <c r="C3330" s="2">
        <v>44895</v>
      </c>
      <c r="D3330">
        <v>454.77</v>
      </c>
      <c r="E3330" t="s">
        <v>18</v>
      </c>
    </row>
    <row r="3331" spans="1:5" x14ac:dyDescent="0.3">
      <c r="A3331">
        <v>659</v>
      </c>
      <c r="B3331">
        <v>7336</v>
      </c>
      <c r="C3331" s="2">
        <v>44845</v>
      </c>
      <c r="D3331">
        <v>173.15</v>
      </c>
      <c r="E3331" t="s">
        <v>17</v>
      </c>
    </row>
    <row r="3332" spans="1:5" x14ac:dyDescent="0.3">
      <c r="A3332">
        <v>660</v>
      </c>
      <c r="B3332">
        <v>6802</v>
      </c>
      <c r="C3332" s="2">
        <v>44853</v>
      </c>
      <c r="D3332">
        <v>448.55</v>
      </c>
      <c r="E3332" t="s">
        <v>18</v>
      </c>
    </row>
    <row r="3333" spans="1:5" x14ac:dyDescent="0.3">
      <c r="A3333">
        <v>660</v>
      </c>
      <c r="B3333">
        <v>7681</v>
      </c>
      <c r="C3333" s="2">
        <v>44758</v>
      </c>
      <c r="D3333">
        <v>370.87</v>
      </c>
      <c r="E3333" t="s">
        <v>20</v>
      </c>
    </row>
    <row r="3334" spans="1:5" x14ac:dyDescent="0.3">
      <c r="A3334">
        <v>660</v>
      </c>
      <c r="B3334">
        <v>9483</v>
      </c>
      <c r="C3334" s="2">
        <v>44574</v>
      </c>
      <c r="D3334">
        <v>332.62</v>
      </c>
      <c r="E3334" t="s">
        <v>19</v>
      </c>
    </row>
    <row r="3335" spans="1:5" x14ac:dyDescent="0.3">
      <c r="A3335">
        <v>660</v>
      </c>
      <c r="B3335">
        <v>5547</v>
      </c>
      <c r="C3335" s="2">
        <v>44764</v>
      </c>
      <c r="D3335">
        <v>326.68</v>
      </c>
      <c r="E3335" t="s">
        <v>17</v>
      </c>
    </row>
    <row r="3336" spans="1:5" x14ac:dyDescent="0.3">
      <c r="A3336">
        <v>660</v>
      </c>
      <c r="B3336">
        <v>2367</v>
      </c>
      <c r="C3336" s="2">
        <v>44841</v>
      </c>
      <c r="D3336">
        <v>469.91</v>
      </c>
      <c r="E3336" t="s">
        <v>18</v>
      </c>
    </row>
    <row r="3337" spans="1:5" x14ac:dyDescent="0.3">
      <c r="A3337">
        <v>660</v>
      </c>
      <c r="B3337">
        <v>7676</v>
      </c>
      <c r="C3337" s="2">
        <v>44571</v>
      </c>
      <c r="D3337">
        <v>14.51</v>
      </c>
      <c r="E3337" t="s">
        <v>18</v>
      </c>
    </row>
    <row r="3338" spans="1:5" x14ac:dyDescent="0.3">
      <c r="A3338">
        <v>660</v>
      </c>
      <c r="B3338">
        <v>2938</v>
      </c>
      <c r="C3338" s="2">
        <v>44805</v>
      </c>
      <c r="D3338">
        <v>347.79</v>
      </c>
      <c r="E3338" t="s">
        <v>16</v>
      </c>
    </row>
    <row r="3339" spans="1:5" x14ac:dyDescent="0.3">
      <c r="A3339">
        <v>660</v>
      </c>
      <c r="B3339">
        <v>6107</v>
      </c>
      <c r="C3339" s="2">
        <v>44690</v>
      </c>
      <c r="D3339">
        <v>365.33</v>
      </c>
      <c r="E3339" t="s">
        <v>16</v>
      </c>
    </row>
    <row r="3340" spans="1:5" x14ac:dyDescent="0.3">
      <c r="A3340">
        <v>661</v>
      </c>
      <c r="B3340">
        <v>9880</v>
      </c>
      <c r="C3340" s="2">
        <v>44768</v>
      </c>
      <c r="D3340">
        <v>437.18</v>
      </c>
      <c r="E3340" t="s">
        <v>16</v>
      </c>
    </row>
    <row r="3341" spans="1:5" x14ac:dyDescent="0.3">
      <c r="A3341">
        <v>661</v>
      </c>
      <c r="B3341">
        <v>6378</v>
      </c>
      <c r="C3341" s="2">
        <v>44865</v>
      </c>
      <c r="D3341">
        <v>16.09</v>
      </c>
      <c r="E3341" t="s">
        <v>20</v>
      </c>
    </row>
    <row r="3342" spans="1:5" x14ac:dyDescent="0.3">
      <c r="A3342">
        <v>661</v>
      </c>
      <c r="B3342">
        <v>7526</v>
      </c>
      <c r="C3342" s="2">
        <v>44918</v>
      </c>
      <c r="D3342">
        <v>158.53</v>
      </c>
      <c r="E3342" t="s">
        <v>17</v>
      </c>
    </row>
    <row r="3343" spans="1:5" x14ac:dyDescent="0.3">
      <c r="A3343">
        <v>661</v>
      </c>
      <c r="B3343">
        <v>8205</v>
      </c>
      <c r="C3343" s="2">
        <v>44655</v>
      </c>
      <c r="D3343">
        <v>77.64</v>
      </c>
      <c r="E3343" t="s">
        <v>18</v>
      </c>
    </row>
    <row r="3344" spans="1:5" x14ac:dyDescent="0.3">
      <c r="A3344">
        <v>661</v>
      </c>
      <c r="B3344">
        <v>5026</v>
      </c>
      <c r="C3344" s="2">
        <v>44841</v>
      </c>
      <c r="D3344">
        <v>187.96</v>
      </c>
      <c r="E3344" t="s">
        <v>19</v>
      </c>
    </row>
    <row r="3345" spans="1:5" x14ac:dyDescent="0.3">
      <c r="A3345">
        <v>661</v>
      </c>
      <c r="B3345">
        <v>3803</v>
      </c>
      <c r="C3345" s="2">
        <v>44868</v>
      </c>
      <c r="D3345">
        <v>174.1</v>
      </c>
      <c r="E3345" t="s">
        <v>19</v>
      </c>
    </row>
    <row r="3346" spans="1:5" x14ac:dyDescent="0.3">
      <c r="A3346">
        <v>661</v>
      </c>
      <c r="B3346">
        <v>9396</v>
      </c>
      <c r="C3346" s="2">
        <v>44677</v>
      </c>
      <c r="D3346">
        <v>135.15</v>
      </c>
      <c r="E3346" t="s">
        <v>17</v>
      </c>
    </row>
    <row r="3347" spans="1:5" x14ac:dyDescent="0.3">
      <c r="A3347">
        <v>661</v>
      </c>
      <c r="B3347">
        <v>8941</v>
      </c>
      <c r="C3347" s="2">
        <v>44721</v>
      </c>
      <c r="D3347">
        <v>393.04</v>
      </c>
      <c r="E3347" t="s">
        <v>18</v>
      </c>
    </row>
    <row r="3348" spans="1:5" x14ac:dyDescent="0.3">
      <c r="A3348">
        <v>662</v>
      </c>
      <c r="B3348">
        <v>5512</v>
      </c>
      <c r="C3348" s="2">
        <v>44755</v>
      </c>
      <c r="D3348">
        <v>338.38</v>
      </c>
      <c r="E3348" t="s">
        <v>20</v>
      </c>
    </row>
    <row r="3349" spans="1:5" x14ac:dyDescent="0.3">
      <c r="A3349">
        <v>662</v>
      </c>
      <c r="B3349">
        <v>1621</v>
      </c>
      <c r="C3349" s="2">
        <v>44631</v>
      </c>
      <c r="D3349">
        <v>32.79</v>
      </c>
      <c r="E3349" t="s">
        <v>16</v>
      </c>
    </row>
    <row r="3350" spans="1:5" x14ac:dyDescent="0.3">
      <c r="A3350">
        <v>662</v>
      </c>
      <c r="B3350">
        <v>8168</v>
      </c>
      <c r="C3350" s="2">
        <v>44672</v>
      </c>
      <c r="D3350">
        <v>258.76</v>
      </c>
      <c r="E3350" t="s">
        <v>18</v>
      </c>
    </row>
    <row r="3351" spans="1:5" x14ac:dyDescent="0.3">
      <c r="A3351">
        <v>662</v>
      </c>
      <c r="B3351">
        <v>7542</v>
      </c>
      <c r="C3351" s="2">
        <v>44671</v>
      </c>
      <c r="D3351">
        <v>128.47999999999999</v>
      </c>
      <c r="E3351" t="s">
        <v>18</v>
      </c>
    </row>
    <row r="3352" spans="1:5" x14ac:dyDescent="0.3">
      <c r="A3352">
        <v>663</v>
      </c>
      <c r="B3352">
        <v>9739</v>
      </c>
      <c r="C3352" s="2">
        <v>44671</v>
      </c>
      <c r="D3352">
        <v>139.02000000000001</v>
      </c>
      <c r="E3352" t="s">
        <v>17</v>
      </c>
    </row>
    <row r="3353" spans="1:5" x14ac:dyDescent="0.3">
      <c r="A3353">
        <v>663</v>
      </c>
      <c r="B3353">
        <v>5279</v>
      </c>
      <c r="C3353" s="2">
        <v>44741</v>
      </c>
      <c r="D3353">
        <v>123.83</v>
      </c>
      <c r="E3353" t="s">
        <v>16</v>
      </c>
    </row>
    <row r="3354" spans="1:5" x14ac:dyDescent="0.3">
      <c r="A3354">
        <v>663</v>
      </c>
      <c r="B3354">
        <v>9216</v>
      </c>
      <c r="C3354" s="2">
        <v>44606</v>
      </c>
      <c r="D3354">
        <v>336.29</v>
      </c>
      <c r="E3354" t="s">
        <v>17</v>
      </c>
    </row>
    <row r="3355" spans="1:5" x14ac:dyDescent="0.3">
      <c r="A3355">
        <v>663</v>
      </c>
      <c r="B3355">
        <v>6100</v>
      </c>
      <c r="C3355" s="2">
        <v>44773</v>
      </c>
      <c r="D3355">
        <v>89.08</v>
      </c>
      <c r="E3355" t="s">
        <v>20</v>
      </c>
    </row>
    <row r="3356" spans="1:5" x14ac:dyDescent="0.3">
      <c r="A3356">
        <v>663</v>
      </c>
      <c r="B3356">
        <v>9252</v>
      </c>
      <c r="C3356" s="2">
        <v>44722</v>
      </c>
      <c r="D3356">
        <v>313.23</v>
      </c>
      <c r="E3356" t="s">
        <v>19</v>
      </c>
    </row>
    <row r="3357" spans="1:5" x14ac:dyDescent="0.3">
      <c r="A3357">
        <v>663</v>
      </c>
      <c r="B3357">
        <v>2535</v>
      </c>
      <c r="C3357" s="2">
        <v>44823</v>
      </c>
      <c r="D3357">
        <v>159.54</v>
      </c>
      <c r="E3357" t="s">
        <v>18</v>
      </c>
    </row>
    <row r="3358" spans="1:5" x14ac:dyDescent="0.3">
      <c r="A3358">
        <v>664</v>
      </c>
      <c r="B3358">
        <v>8603</v>
      </c>
      <c r="C3358" s="2">
        <v>44745</v>
      </c>
      <c r="D3358">
        <v>291.06</v>
      </c>
      <c r="E3358" t="s">
        <v>19</v>
      </c>
    </row>
    <row r="3359" spans="1:5" x14ac:dyDescent="0.3">
      <c r="A3359">
        <v>664</v>
      </c>
      <c r="B3359">
        <v>2149</v>
      </c>
      <c r="C3359" s="2">
        <v>44824</v>
      </c>
      <c r="D3359">
        <v>450.45</v>
      </c>
      <c r="E3359" t="s">
        <v>16</v>
      </c>
    </row>
    <row r="3360" spans="1:5" x14ac:dyDescent="0.3">
      <c r="A3360">
        <v>664</v>
      </c>
      <c r="B3360">
        <v>4412</v>
      </c>
      <c r="C3360" s="2">
        <v>44607</v>
      </c>
      <c r="D3360">
        <v>314.72000000000003</v>
      </c>
      <c r="E3360" t="s">
        <v>20</v>
      </c>
    </row>
    <row r="3361" spans="1:5" x14ac:dyDescent="0.3">
      <c r="A3361">
        <v>664</v>
      </c>
      <c r="B3361">
        <v>4107</v>
      </c>
      <c r="C3361" s="2">
        <v>44728</v>
      </c>
      <c r="D3361">
        <v>31.35</v>
      </c>
      <c r="E3361" t="s">
        <v>17</v>
      </c>
    </row>
    <row r="3362" spans="1:5" x14ac:dyDescent="0.3">
      <c r="A3362">
        <v>664</v>
      </c>
      <c r="B3362">
        <v>6871</v>
      </c>
      <c r="C3362" s="2">
        <v>44892</v>
      </c>
      <c r="D3362">
        <v>480.09</v>
      </c>
      <c r="E3362" t="s">
        <v>19</v>
      </c>
    </row>
    <row r="3363" spans="1:5" x14ac:dyDescent="0.3">
      <c r="A3363">
        <v>664</v>
      </c>
      <c r="B3363">
        <v>9871</v>
      </c>
      <c r="C3363" s="2">
        <v>44871</v>
      </c>
      <c r="D3363">
        <v>405.27</v>
      </c>
      <c r="E3363" t="s">
        <v>16</v>
      </c>
    </row>
    <row r="3364" spans="1:5" x14ac:dyDescent="0.3">
      <c r="A3364">
        <v>665</v>
      </c>
      <c r="B3364">
        <v>9044</v>
      </c>
      <c r="C3364" s="2">
        <v>44604</v>
      </c>
      <c r="D3364">
        <v>385.5</v>
      </c>
      <c r="E3364" t="s">
        <v>18</v>
      </c>
    </row>
    <row r="3365" spans="1:5" x14ac:dyDescent="0.3">
      <c r="A3365">
        <v>665</v>
      </c>
      <c r="B3365">
        <v>4012</v>
      </c>
      <c r="C3365" s="2">
        <v>44745</v>
      </c>
      <c r="D3365">
        <v>145.6</v>
      </c>
      <c r="E3365" t="s">
        <v>18</v>
      </c>
    </row>
    <row r="3366" spans="1:5" x14ac:dyDescent="0.3">
      <c r="A3366">
        <v>665</v>
      </c>
      <c r="B3366">
        <v>9593</v>
      </c>
      <c r="C3366" s="2">
        <v>44698</v>
      </c>
      <c r="D3366">
        <v>138.58000000000001</v>
      </c>
      <c r="E3366" t="s">
        <v>16</v>
      </c>
    </row>
    <row r="3367" spans="1:5" x14ac:dyDescent="0.3">
      <c r="A3367">
        <v>665</v>
      </c>
      <c r="B3367">
        <v>1681</v>
      </c>
      <c r="C3367" s="2">
        <v>44738</v>
      </c>
      <c r="D3367">
        <v>254.25</v>
      </c>
      <c r="E3367" t="s">
        <v>17</v>
      </c>
    </row>
    <row r="3368" spans="1:5" x14ac:dyDescent="0.3">
      <c r="A3368">
        <v>665</v>
      </c>
      <c r="B3368">
        <v>9891</v>
      </c>
      <c r="C3368" s="2">
        <v>44803</v>
      </c>
      <c r="D3368">
        <v>481.26</v>
      </c>
      <c r="E3368" t="s">
        <v>18</v>
      </c>
    </row>
    <row r="3369" spans="1:5" x14ac:dyDescent="0.3">
      <c r="A3369">
        <v>666</v>
      </c>
      <c r="B3369">
        <v>4619</v>
      </c>
      <c r="C3369" s="2">
        <v>44575</v>
      </c>
      <c r="D3369">
        <v>474.38</v>
      </c>
      <c r="E3369" t="s">
        <v>17</v>
      </c>
    </row>
    <row r="3370" spans="1:5" x14ac:dyDescent="0.3">
      <c r="A3370">
        <v>667</v>
      </c>
      <c r="B3370">
        <v>7749</v>
      </c>
      <c r="C3370" s="2">
        <v>44646</v>
      </c>
      <c r="D3370">
        <v>172.22</v>
      </c>
      <c r="E3370" t="s">
        <v>16</v>
      </c>
    </row>
    <row r="3371" spans="1:5" x14ac:dyDescent="0.3">
      <c r="A3371">
        <v>667</v>
      </c>
      <c r="B3371">
        <v>3514</v>
      </c>
      <c r="C3371" s="2">
        <v>44635</v>
      </c>
      <c r="D3371">
        <v>352.72</v>
      </c>
      <c r="E3371" t="s">
        <v>19</v>
      </c>
    </row>
    <row r="3372" spans="1:5" x14ac:dyDescent="0.3">
      <c r="A3372">
        <v>667</v>
      </c>
      <c r="B3372">
        <v>7113</v>
      </c>
      <c r="C3372" s="2">
        <v>44800</v>
      </c>
      <c r="D3372">
        <v>110.56</v>
      </c>
      <c r="E3372" t="s">
        <v>17</v>
      </c>
    </row>
    <row r="3373" spans="1:5" x14ac:dyDescent="0.3">
      <c r="A3373">
        <v>667</v>
      </c>
      <c r="B3373">
        <v>7846</v>
      </c>
      <c r="C3373" s="2">
        <v>44567</v>
      </c>
      <c r="D3373">
        <v>430.85</v>
      </c>
      <c r="E3373" t="s">
        <v>18</v>
      </c>
    </row>
    <row r="3374" spans="1:5" x14ac:dyDescent="0.3">
      <c r="A3374">
        <v>667</v>
      </c>
      <c r="B3374">
        <v>6394</v>
      </c>
      <c r="C3374" s="2">
        <v>44776</v>
      </c>
      <c r="D3374">
        <v>65.17</v>
      </c>
      <c r="E3374" t="s">
        <v>17</v>
      </c>
    </row>
    <row r="3375" spans="1:5" x14ac:dyDescent="0.3">
      <c r="A3375">
        <v>667</v>
      </c>
      <c r="B3375">
        <v>4943</v>
      </c>
      <c r="C3375" s="2">
        <v>44728</v>
      </c>
      <c r="D3375">
        <v>310.63</v>
      </c>
      <c r="E3375" t="s">
        <v>17</v>
      </c>
    </row>
    <row r="3376" spans="1:5" x14ac:dyDescent="0.3">
      <c r="A3376">
        <v>668</v>
      </c>
      <c r="B3376">
        <v>5225</v>
      </c>
      <c r="C3376" s="2">
        <v>44920</v>
      </c>
      <c r="D3376">
        <v>371.56</v>
      </c>
      <c r="E3376" t="s">
        <v>19</v>
      </c>
    </row>
    <row r="3377" spans="1:5" x14ac:dyDescent="0.3">
      <c r="A3377">
        <v>668</v>
      </c>
      <c r="B3377">
        <v>5523</v>
      </c>
      <c r="C3377" s="2">
        <v>44645</v>
      </c>
      <c r="D3377">
        <v>73.959999999999994</v>
      </c>
      <c r="E3377" t="s">
        <v>16</v>
      </c>
    </row>
    <row r="3378" spans="1:5" x14ac:dyDescent="0.3">
      <c r="A3378">
        <v>668</v>
      </c>
      <c r="B3378">
        <v>9052</v>
      </c>
      <c r="C3378" s="2">
        <v>44622</v>
      </c>
      <c r="D3378">
        <v>158.05000000000001</v>
      </c>
      <c r="E3378" t="s">
        <v>19</v>
      </c>
    </row>
    <row r="3379" spans="1:5" x14ac:dyDescent="0.3">
      <c r="A3379">
        <v>668</v>
      </c>
      <c r="B3379">
        <v>7149</v>
      </c>
      <c r="C3379" s="2">
        <v>44567</v>
      </c>
      <c r="D3379">
        <v>336.53</v>
      </c>
      <c r="E3379" t="s">
        <v>17</v>
      </c>
    </row>
    <row r="3380" spans="1:5" x14ac:dyDescent="0.3">
      <c r="A3380">
        <v>668</v>
      </c>
      <c r="B3380">
        <v>8772</v>
      </c>
      <c r="C3380" s="2">
        <v>44852</v>
      </c>
      <c r="D3380">
        <v>122.31</v>
      </c>
      <c r="E3380" t="s">
        <v>19</v>
      </c>
    </row>
    <row r="3381" spans="1:5" x14ac:dyDescent="0.3">
      <c r="A3381">
        <v>668</v>
      </c>
      <c r="B3381">
        <v>8121</v>
      </c>
      <c r="C3381" s="2">
        <v>44873</v>
      </c>
      <c r="D3381">
        <v>125.16</v>
      </c>
      <c r="E3381" t="s">
        <v>16</v>
      </c>
    </row>
    <row r="3382" spans="1:5" x14ac:dyDescent="0.3">
      <c r="A3382">
        <v>668</v>
      </c>
      <c r="B3382">
        <v>8458</v>
      </c>
      <c r="C3382" s="2">
        <v>44805</v>
      </c>
      <c r="D3382">
        <v>481.02</v>
      </c>
      <c r="E3382" t="s">
        <v>19</v>
      </c>
    </row>
    <row r="3383" spans="1:5" x14ac:dyDescent="0.3">
      <c r="A3383">
        <v>669</v>
      </c>
      <c r="B3383">
        <v>6384</v>
      </c>
      <c r="C3383" s="2">
        <v>44837</v>
      </c>
      <c r="D3383">
        <v>159.36000000000001</v>
      </c>
      <c r="E3383" t="s">
        <v>18</v>
      </c>
    </row>
    <row r="3384" spans="1:5" x14ac:dyDescent="0.3">
      <c r="A3384">
        <v>669</v>
      </c>
      <c r="B3384">
        <v>1615</v>
      </c>
      <c r="C3384" s="2">
        <v>44623</v>
      </c>
      <c r="D3384">
        <v>62.98</v>
      </c>
      <c r="E3384" t="s">
        <v>19</v>
      </c>
    </row>
    <row r="3385" spans="1:5" x14ac:dyDescent="0.3">
      <c r="A3385">
        <v>669</v>
      </c>
      <c r="B3385">
        <v>5992</v>
      </c>
      <c r="C3385" s="2">
        <v>44867</v>
      </c>
      <c r="D3385">
        <v>63.54</v>
      </c>
      <c r="E3385" t="s">
        <v>20</v>
      </c>
    </row>
    <row r="3386" spans="1:5" x14ac:dyDescent="0.3">
      <c r="A3386">
        <v>669</v>
      </c>
      <c r="B3386">
        <v>4248</v>
      </c>
      <c r="C3386" s="2">
        <v>44852</v>
      </c>
      <c r="D3386">
        <v>378.25</v>
      </c>
      <c r="E3386" t="s">
        <v>20</v>
      </c>
    </row>
    <row r="3387" spans="1:5" x14ac:dyDescent="0.3">
      <c r="A3387">
        <v>669</v>
      </c>
      <c r="B3387">
        <v>6650</v>
      </c>
      <c r="C3387" s="2">
        <v>44746</v>
      </c>
      <c r="D3387">
        <v>373.76</v>
      </c>
      <c r="E3387" t="s">
        <v>16</v>
      </c>
    </row>
    <row r="3388" spans="1:5" x14ac:dyDescent="0.3">
      <c r="A3388">
        <v>669</v>
      </c>
      <c r="B3388">
        <v>4425</v>
      </c>
      <c r="C3388" s="2">
        <v>44734</v>
      </c>
      <c r="D3388">
        <v>479.52</v>
      </c>
      <c r="E3388" t="s">
        <v>18</v>
      </c>
    </row>
    <row r="3389" spans="1:5" x14ac:dyDescent="0.3">
      <c r="A3389">
        <v>669</v>
      </c>
      <c r="B3389">
        <v>5555</v>
      </c>
      <c r="C3389" s="2">
        <v>44618</v>
      </c>
      <c r="D3389">
        <v>397.73</v>
      </c>
      <c r="E3389" t="s">
        <v>20</v>
      </c>
    </row>
    <row r="3390" spans="1:5" x14ac:dyDescent="0.3">
      <c r="A3390">
        <v>669</v>
      </c>
      <c r="B3390">
        <v>7550</v>
      </c>
      <c r="C3390" s="2">
        <v>44689</v>
      </c>
      <c r="D3390">
        <v>317.27</v>
      </c>
      <c r="E3390" t="s">
        <v>19</v>
      </c>
    </row>
    <row r="3391" spans="1:5" x14ac:dyDescent="0.3">
      <c r="A3391">
        <v>670</v>
      </c>
      <c r="B3391">
        <v>5493</v>
      </c>
      <c r="C3391" s="2">
        <v>44870</v>
      </c>
      <c r="D3391">
        <v>143.34</v>
      </c>
      <c r="E3391" t="s">
        <v>20</v>
      </c>
    </row>
    <row r="3392" spans="1:5" x14ac:dyDescent="0.3">
      <c r="A3392">
        <v>671</v>
      </c>
      <c r="B3392">
        <v>4968</v>
      </c>
      <c r="C3392" s="2">
        <v>44563</v>
      </c>
      <c r="D3392">
        <v>433.52</v>
      </c>
      <c r="E3392" t="s">
        <v>19</v>
      </c>
    </row>
    <row r="3393" spans="1:5" x14ac:dyDescent="0.3">
      <c r="A3393">
        <v>671</v>
      </c>
      <c r="B3393">
        <v>7828</v>
      </c>
      <c r="C3393" s="2">
        <v>44829</v>
      </c>
      <c r="D3393">
        <v>174.93</v>
      </c>
      <c r="E3393" t="s">
        <v>17</v>
      </c>
    </row>
    <row r="3394" spans="1:5" x14ac:dyDescent="0.3">
      <c r="A3394">
        <v>671</v>
      </c>
      <c r="B3394">
        <v>4465</v>
      </c>
      <c r="C3394" s="2">
        <v>44811</v>
      </c>
      <c r="D3394">
        <v>366.71</v>
      </c>
      <c r="E3394" t="s">
        <v>19</v>
      </c>
    </row>
    <row r="3395" spans="1:5" x14ac:dyDescent="0.3">
      <c r="A3395">
        <v>671</v>
      </c>
      <c r="B3395">
        <v>9852</v>
      </c>
      <c r="C3395" s="2">
        <v>44826</v>
      </c>
      <c r="D3395">
        <v>178.09</v>
      </c>
      <c r="E3395" t="s">
        <v>20</v>
      </c>
    </row>
    <row r="3396" spans="1:5" x14ac:dyDescent="0.3">
      <c r="A3396">
        <v>671</v>
      </c>
      <c r="B3396">
        <v>5873</v>
      </c>
      <c r="C3396" s="2">
        <v>44750</v>
      </c>
      <c r="D3396">
        <v>385.96</v>
      </c>
      <c r="E3396" t="s">
        <v>20</v>
      </c>
    </row>
    <row r="3397" spans="1:5" x14ac:dyDescent="0.3">
      <c r="A3397">
        <v>671</v>
      </c>
      <c r="B3397">
        <v>1895</v>
      </c>
      <c r="C3397" s="2">
        <v>44617</v>
      </c>
      <c r="D3397">
        <v>62.72</v>
      </c>
      <c r="E3397" t="s">
        <v>17</v>
      </c>
    </row>
    <row r="3398" spans="1:5" x14ac:dyDescent="0.3">
      <c r="A3398">
        <v>671</v>
      </c>
      <c r="B3398">
        <v>1476</v>
      </c>
      <c r="C3398" s="2">
        <v>44859</v>
      </c>
      <c r="D3398">
        <v>439.84</v>
      </c>
      <c r="E3398" t="s">
        <v>19</v>
      </c>
    </row>
    <row r="3399" spans="1:5" x14ac:dyDescent="0.3">
      <c r="A3399">
        <v>671</v>
      </c>
      <c r="B3399">
        <v>8636</v>
      </c>
      <c r="C3399" s="2">
        <v>44906</v>
      </c>
      <c r="D3399">
        <v>184.87</v>
      </c>
      <c r="E3399" t="s">
        <v>20</v>
      </c>
    </row>
    <row r="3400" spans="1:5" x14ac:dyDescent="0.3">
      <c r="A3400">
        <v>671</v>
      </c>
      <c r="B3400">
        <v>8738</v>
      </c>
      <c r="C3400" s="2">
        <v>44805</v>
      </c>
      <c r="D3400">
        <v>360.83</v>
      </c>
      <c r="E3400" t="s">
        <v>17</v>
      </c>
    </row>
    <row r="3401" spans="1:5" x14ac:dyDescent="0.3">
      <c r="A3401">
        <v>672</v>
      </c>
      <c r="B3401">
        <v>8423</v>
      </c>
      <c r="C3401" s="2">
        <v>44711</v>
      </c>
      <c r="D3401">
        <v>77.31</v>
      </c>
      <c r="E3401" t="s">
        <v>20</v>
      </c>
    </row>
    <row r="3402" spans="1:5" x14ac:dyDescent="0.3">
      <c r="A3402">
        <v>673</v>
      </c>
      <c r="B3402">
        <v>2645</v>
      </c>
      <c r="C3402" s="2">
        <v>44895</v>
      </c>
      <c r="D3402">
        <v>350.5</v>
      </c>
      <c r="E3402" t="s">
        <v>20</v>
      </c>
    </row>
    <row r="3403" spans="1:5" x14ac:dyDescent="0.3">
      <c r="A3403">
        <v>673</v>
      </c>
      <c r="B3403">
        <v>8312</v>
      </c>
      <c r="C3403" s="2">
        <v>44768</v>
      </c>
      <c r="D3403">
        <v>374.29</v>
      </c>
      <c r="E3403" t="s">
        <v>16</v>
      </c>
    </row>
    <row r="3404" spans="1:5" x14ac:dyDescent="0.3">
      <c r="A3404">
        <v>673</v>
      </c>
      <c r="B3404">
        <v>7253</v>
      </c>
      <c r="C3404" s="2">
        <v>44631</v>
      </c>
      <c r="D3404">
        <v>144.72999999999999</v>
      </c>
      <c r="E3404" t="s">
        <v>18</v>
      </c>
    </row>
    <row r="3405" spans="1:5" x14ac:dyDescent="0.3">
      <c r="A3405">
        <v>673</v>
      </c>
      <c r="B3405">
        <v>6027</v>
      </c>
      <c r="C3405" s="2">
        <v>44762</v>
      </c>
      <c r="D3405">
        <v>18.54</v>
      </c>
      <c r="E3405" t="s">
        <v>19</v>
      </c>
    </row>
    <row r="3406" spans="1:5" x14ac:dyDescent="0.3">
      <c r="A3406">
        <v>673</v>
      </c>
      <c r="B3406">
        <v>8015</v>
      </c>
      <c r="C3406" s="2">
        <v>44607</v>
      </c>
      <c r="D3406">
        <v>13.35</v>
      </c>
      <c r="E3406" t="s">
        <v>16</v>
      </c>
    </row>
    <row r="3407" spans="1:5" x14ac:dyDescent="0.3">
      <c r="A3407">
        <v>673</v>
      </c>
      <c r="B3407">
        <v>5756</v>
      </c>
      <c r="C3407" s="2">
        <v>44786</v>
      </c>
      <c r="D3407">
        <v>304.26</v>
      </c>
      <c r="E3407" t="s">
        <v>19</v>
      </c>
    </row>
    <row r="3408" spans="1:5" x14ac:dyDescent="0.3">
      <c r="A3408">
        <v>673</v>
      </c>
      <c r="B3408">
        <v>9243</v>
      </c>
      <c r="C3408" s="2">
        <v>44901</v>
      </c>
      <c r="D3408">
        <v>188.14</v>
      </c>
      <c r="E3408" t="s">
        <v>20</v>
      </c>
    </row>
    <row r="3409" spans="1:5" x14ac:dyDescent="0.3">
      <c r="A3409">
        <v>673</v>
      </c>
      <c r="B3409">
        <v>3977</v>
      </c>
      <c r="C3409" s="2">
        <v>44675</v>
      </c>
      <c r="D3409">
        <v>385.69</v>
      </c>
      <c r="E3409" t="s">
        <v>19</v>
      </c>
    </row>
    <row r="3410" spans="1:5" x14ac:dyDescent="0.3">
      <c r="A3410">
        <v>674</v>
      </c>
      <c r="B3410">
        <v>4160</v>
      </c>
      <c r="C3410" s="2">
        <v>44598</v>
      </c>
      <c r="D3410">
        <v>220.16</v>
      </c>
      <c r="E3410" t="s">
        <v>19</v>
      </c>
    </row>
    <row r="3411" spans="1:5" x14ac:dyDescent="0.3">
      <c r="A3411">
        <v>674</v>
      </c>
      <c r="B3411">
        <v>1134</v>
      </c>
      <c r="C3411" s="2">
        <v>44628</v>
      </c>
      <c r="D3411">
        <v>446.98</v>
      </c>
      <c r="E3411" t="s">
        <v>18</v>
      </c>
    </row>
    <row r="3412" spans="1:5" x14ac:dyDescent="0.3">
      <c r="A3412">
        <v>674</v>
      </c>
      <c r="B3412">
        <v>3475</v>
      </c>
      <c r="C3412" s="2">
        <v>44670</v>
      </c>
      <c r="D3412">
        <v>232.54</v>
      </c>
      <c r="E3412" t="s">
        <v>20</v>
      </c>
    </row>
    <row r="3413" spans="1:5" x14ac:dyDescent="0.3">
      <c r="A3413">
        <v>674</v>
      </c>
      <c r="B3413">
        <v>1320</v>
      </c>
      <c r="C3413" s="2">
        <v>44745</v>
      </c>
      <c r="D3413">
        <v>89.75</v>
      </c>
      <c r="E3413" t="s">
        <v>17</v>
      </c>
    </row>
    <row r="3414" spans="1:5" x14ac:dyDescent="0.3">
      <c r="A3414">
        <v>674</v>
      </c>
      <c r="B3414">
        <v>9506</v>
      </c>
      <c r="C3414" s="2">
        <v>44696</v>
      </c>
      <c r="D3414">
        <v>342.21</v>
      </c>
      <c r="E3414" t="s">
        <v>16</v>
      </c>
    </row>
    <row r="3415" spans="1:5" x14ac:dyDescent="0.3">
      <c r="A3415">
        <v>674</v>
      </c>
      <c r="B3415">
        <v>6114</v>
      </c>
      <c r="C3415" s="2">
        <v>44824</v>
      </c>
      <c r="D3415">
        <v>118.55</v>
      </c>
      <c r="E3415" t="s">
        <v>19</v>
      </c>
    </row>
    <row r="3416" spans="1:5" x14ac:dyDescent="0.3">
      <c r="A3416">
        <v>674</v>
      </c>
      <c r="B3416">
        <v>5038</v>
      </c>
      <c r="C3416" s="2">
        <v>44676</v>
      </c>
      <c r="D3416">
        <v>375.94</v>
      </c>
      <c r="E3416" t="s">
        <v>19</v>
      </c>
    </row>
    <row r="3417" spans="1:5" x14ac:dyDescent="0.3">
      <c r="A3417">
        <v>674</v>
      </c>
      <c r="B3417">
        <v>4650</v>
      </c>
      <c r="C3417" s="2">
        <v>44804</v>
      </c>
      <c r="D3417">
        <v>86.53</v>
      </c>
      <c r="E3417" t="s">
        <v>16</v>
      </c>
    </row>
    <row r="3418" spans="1:5" x14ac:dyDescent="0.3">
      <c r="A3418">
        <v>674</v>
      </c>
      <c r="B3418">
        <v>6344</v>
      </c>
      <c r="C3418" s="2">
        <v>44627</v>
      </c>
      <c r="D3418">
        <v>401.83</v>
      </c>
      <c r="E3418" t="s">
        <v>20</v>
      </c>
    </row>
    <row r="3419" spans="1:5" x14ac:dyDescent="0.3">
      <c r="A3419">
        <v>675</v>
      </c>
      <c r="B3419">
        <v>8613</v>
      </c>
      <c r="C3419" s="2">
        <v>44921</v>
      </c>
      <c r="D3419">
        <v>188.49</v>
      </c>
      <c r="E3419" t="s">
        <v>17</v>
      </c>
    </row>
    <row r="3420" spans="1:5" x14ac:dyDescent="0.3">
      <c r="A3420">
        <v>675</v>
      </c>
      <c r="B3420">
        <v>2878</v>
      </c>
      <c r="C3420" s="2">
        <v>44703</v>
      </c>
      <c r="D3420">
        <v>295.47000000000003</v>
      </c>
      <c r="E3420" t="s">
        <v>20</v>
      </c>
    </row>
    <row r="3421" spans="1:5" x14ac:dyDescent="0.3">
      <c r="A3421">
        <v>675</v>
      </c>
      <c r="B3421">
        <v>5911</v>
      </c>
      <c r="C3421" s="2">
        <v>44663</v>
      </c>
      <c r="D3421">
        <v>451.46</v>
      </c>
      <c r="E3421" t="s">
        <v>16</v>
      </c>
    </row>
    <row r="3422" spans="1:5" x14ac:dyDescent="0.3">
      <c r="A3422">
        <v>675</v>
      </c>
      <c r="B3422">
        <v>1675</v>
      </c>
      <c r="C3422" s="2">
        <v>44717</v>
      </c>
      <c r="D3422">
        <v>159.75</v>
      </c>
      <c r="E3422" t="s">
        <v>20</v>
      </c>
    </row>
    <row r="3423" spans="1:5" x14ac:dyDescent="0.3">
      <c r="A3423">
        <v>675</v>
      </c>
      <c r="B3423">
        <v>2310</v>
      </c>
      <c r="C3423" s="2">
        <v>44683</v>
      </c>
      <c r="D3423">
        <v>41.06</v>
      </c>
      <c r="E3423" t="s">
        <v>20</v>
      </c>
    </row>
    <row r="3424" spans="1:5" x14ac:dyDescent="0.3">
      <c r="A3424">
        <v>675</v>
      </c>
      <c r="B3424">
        <v>3042</v>
      </c>
      <c r="C3424" s="2">
        <v>44875</v>
      </c>
      <c r="D3424">
        <v>410.8</v>
      </c>
      <c r="E3424" t="s">
        <v>17</v>
      </c>
    </row>
    <row r="3425" spans="1:5" x14ac:dyDescent="0.3">
      <c r="A3425">
        <v>675</v>
      </c>
      <c r="B3425">
        <v>6705</v>
      </c>
      <c r="C3425" s="2">
        <v>44611</v>
      </c>
      <c r="D3425">
        <v>412.76</v>
      </c>
      <c r="E3425" t="s">
        <v>16</v>
      </c>
    </row>
    <row r="3426" spans="1:5" x14ac:dyDescent="0.3">
      <c r="A3426">
        <v>675</v>
      </c>
      <c r="B3426">
        <v>1235</v>
      </c>
      <c r="C3426" s="2">
        <v>44621</v>
      </c>
      <c r="D3426">
        <v>403.36</v>
      </c>
      <c r="E3426" t="s">
        <v>18</v>
      </c>
    </row>
    <row r="3427" spans="1:5" x14ac:dyDescent="0.3">
      <c r="A3427">
        <v>675</v>
      </c>
      <c r="B3427">
        <v>8342</v>
      </c>
      <c r="C3427" s="2">
        <v>44588</v>
      </c>
      <c r="D3427">
        <v>98.15</v>
      </c>
      <c r="E3427" t="s">
        <v>19</v>
      </c>
    </row>
    <row r="3428" spans="1:5" x14ac:dyDescent="0.3">
      <c r="A3428">
        <v>676</v>
      </c>
      <c r="B3428">
        <v>4115</v>
      </c>
      <c r="C3428" s="2">
        <v>44732</v>
      </c>
      <c r="D3428">
        <v>304.14999999999998</v>
      </c>
      <c r="E3428" t="s">
        <v>17</v>
      </c>
    </row>
    <row r="3429" spans="1:5" x14ac:dyDescent="0.3">
      <c r="A3429">
        <v>676</v>
      </c>
      <c r="B3429">
        <v>6241</v>
      </c>
      <c r="C3429" s="2">
        <v>44925</v>
      </c>
      <c r="D3429">
        <v>55.19</v>
      </c>
      <c r="E3429" t="s">
        <v>19</v>
      </c>
    </row>
    <row r="3430" spans="1:5" x14ac:dyDescent="0.3">
      <c r="A3430">
        <v>676</v>
      </c>
      <c r="B3430">
        <v>9519</v>
      </c>
      <c r="C3430" s="2">
        <v>44590</v>
      </c>
      <c r="D3430">
        <v>139.79</v>
      </c>
      <c r="E3430" t="s">
        <v>16</v>
      </c>
    </row>
    <row r="3431" spans="1:5" x14ac:dyDescent="0.3">
      <c r="A3431">
        <v>676</v>
      </c>
      <c r="B3431">
        <v>5622</v>
      </c>
      <c r="C3431" s="2">
        <v>44771</v>
      </c>
      <c r="D3431">
        <v>248.76</v>
      </c>
      <c r="E3431" t="s">
        <v>16</v>
      </c>
    </row>
    <row r="3432" spans="1:5" x14ac:dyDescent="0.3">
      <c r="A3432">
        <v>676</v>
      </c>
      <c r="B3432">
        <v>9142</v>
      </c>
      <c r="C3432" s="2">
        <v>44607</v>
      </c>
      <c r="D3432">
        <v>175.66</v>
      </c>
      <c r="E3432" t="s">
        <v>20</v>
      </c>
    </row>
    <row r="3433" spans="1:5" x14ac:dyDescent="0.3">
      <c r="A3433">
        <v>677</v>
      </c>
      <c r="B3433">
        <v>9952</v>
      </c>
      <c r="C3433" s="2">
        <v>44673</v>
      </c>
      <c r="D3433">
        <v>308.82</v>
      </c>
      <c r="E3433" t="s">
        <v>19</v>
      </c>
    </row>
    <row r="3434" spans="1:5" x14ac:dyDescent="0.3">
      <c r="A3434">
        <v>678</v>
      </c>
      <c r="B3434">
        <v>1437</v>
      </c>
      <c r="C3434" s="2">
        <v>44687</v>
      </c>
      <c r="D3434">
        <v>202.88</v>
      </c>
      <c r="E3434" t="s">
        <v>19</v>
      </c>
    </row>
    <row r="3435" spans="1:5" x14ac:dyDescent="0.3">
      <c r="A3435">
        <v>678</v>
      </c>
      <c r="B3435">
        <v>9577</v>
      </c>
      <c r="C3435" s="2">
        <v>44840</v>
      </c>
      <c r="D3435">
        <v>165.75</v>
      </c>
      <c r="E3435" t="s">
        <v>18</v>
      </c>
    </row>
    <row r="3436" spans="1:5" x14ac:dyDescent="0.3">
      <c r="A3436">
        <v>678</v>
      </c>
      <c r="B3436">
        <v>9686</v>
      </c>
      <c r="C3436" s="2">
        <v>44805</v>
      </c>
      <c r="D3436">
        <v>287.35000000000002</v>
      </c>
      <c r="E3436" t="s">
        <v>19</v>
      </c>
    </row>
    <row r="3437" spans="1:5" x14ac:dyDescent="0.3">
      <c r="A3437">
        <v>678</v>
      </c>
      <c r="B3437">
        <v>8847</v>
      </c>
      <c r="C3437" s="2">
        <v>44905</v>
      </c>
      <c r="D3437">
        <v>208.32</v>
      </c>
      <c r="E3437" t="s">
        <v>16</v>
      </c>
    </row>
    <row r="3438" spans="1:5" x14ac:dyDescent="0.3">
      <c r="A3438">
        <v>679</v>
      </c>
      <c r="B3438">
        <v>6477</v>
      </c>
      <c r="C3438" s="2">
        <v>44825</v>
      </c>
      <c r="D3438">
        <v>51.39</v>
      </c>
      <c r="E3438" t="s">
        <v>18</v>
      </c>
    </row>
    <row r="3439" spans="1:5" x14ac:dyDescent="0.3">
      <c r="A3439">
        <v>679</v>
      </c>
      <c r="B3439">
        <v>8584</v>
      </c>
      <c r="C3439" s="2">
        <v>44671</v>
      </c>
      <c r="D3439">
        <v>220.19</v>
      </c>
      <c r="E3439" t="s">
        <v>18</v>
      </c>
    </row>
    <row r="3440" spans="1:5" x14ac:dyDescent="0.3">
      <c r="A3440">
        <v>679</v>
      </c>
      <c r="B3440">
        <v>6447</v>
      </c>
      <c r="C3440" s="2">
        <v>44921</v>
      </c>
      <c r="D3440">
        <v>415.7</v>
      </c>
      <c r="E3440" t="s">
        <v>19</v>
      </c>
    </row>
    <row r="3441" spans="1:5" x14ac:dyDescent="0.3">
      <c r="A3441">
        <v>679</v>
      </c>
      <c r="B3441">
        <v>4789</v>
      </c>
      <c r="C3441" s="2">
        <v>44911</v>
      </c>
      <c r="D3441">
        <v>154.83000000000001</v>
      </c>
      <c r="E3441" t="s">
        <v>16</v>
      </c>
    </row>
    <row r="3442" spans="1:5" x14ac:dyDescent="0.3">
      <c r="A3442">
        <v>679</v>
      </c>
      <c r="B3442">
        <v>9490</v>
      </c>
      <c r="C3442" s="2">
        <v>44572</v>
      </c>
      <c r="D3442">
        <v>495.28</v>
      </c>
      <c r="E3442" t="s">
        <v>17</v>
      </c>
    </row>
    <row r="3443" spans="1:5" x14ac:dyDescent="0.3">
      <c r="A3443">
        <v>679</v>
      </c>
      <c r="B3443">
        <v>2732</v>
      </c>
      <c r="C3443" s="2">
        <v>44836</v>
      </c>
      <c r="D3443">
        <v>221.19</v>
      </c>
      <c r="E3443" t="s">
        <v>19</v>
      </c>
    </row>
    <row r="3444" spans="1:5" x14ac:dyDescent="0.3">
      <c r="A3444">
        <v>679</v>
      </c>
      <c r="B3444">
        <v>7223</v>
      </c>
      <c r="C3444" s="2">
        <v>44734</v>
      </c>
      <c r="D3444">
        <v>141.72</v>
      </c>
      <c r="E3444" t="s">
        <v>18</v>
      </c>
    </row>
    <row r="3445" spans="1:5" x14ac:dyDescent="0.3">
      <c r="A3445">
        <v>680</v>
      </c>
      <c r="B3445">
        <v>5121</v>
      </c>
      <c r="C3445" s="2">
        <v>44563</v>
      </c>
      <c r="D3445">
        <v>239.04</v>
      </c>
      <c r="E3445" t="s">
        <v>17</v>
      </c>
    </row>
    <row r="3446" spans="1:5" x14ac:dyDescent="0.3">
      <c r="A3446">
        <v>680</v>
      </c>
      <c r="B3446">
        <v>1257</v>
      </c>
      <c r="C3446" s="2">
        <v>44885</v>
      </c>
      <c r="D3446">
        <v>268.64</v>
      </c>
      <c r="E3446" t="s">
        <v>20</v>
      </c>
    </row>
    <row r="3447" spans="1:5" x14ac:dyDescent="0.3">
      <c r="A3447">
        <v>680</v>
      </c>
      <c r="B3447">
        <v>5735</v>
      </c>
      <c r="C3447" s="2">
        <v>44755</v>
      </c>
      <c r="D3447">
        <v>348.02</v>
      </c>
      <c r="E3447" t="s">
        <v>19</v>
      </c>
    </row>
    <row r="3448" spans="1:5" x14ac:dyDescent="0.3">
      <c r="A3448">
        <v>680</v>
      </c>
      <c r="B3448">
        <v>1340</v>
      </c>
      <c r="C3448" s="2">
        <v>44844</v>
      </c>
      <c r="D3448">
        <v>270.91000000000003</v>
      </c>
      <c r="E3448" t="s">
        <v>16</v>
      </c>
    </row>
    <row r="3449" spans="1:5" x14ac:dyDescent="0.3">
      <c r="A3449">
        <v>680</v>
      </c>
      <c r="B3449">
        <v>7820</v>
      </c>
      <c r="C3449" s="2">
        <v>44814</v>
      </c>
      <c r="D3449">
        <v>382.47</v>
      </c>
      <c r="E3449" t="s">
        <v>16</v>
      </c>
    </row>
    <row r="3450" spans="1:5" x14ac:dyDescent="0.3">
      <c r="A3450">
        <v>680</v>
      </c>
      <c r="B3450">
        <v>6564</v>
      </c>
      <c r="C3450" s="2">
        <v>44743</v>
      </c>
      <c r="D3450">
        <v>259.05</v>
      </c>
      <c r="E3450" t="s">
        <v>17</v>
      </c>
    </row>
    <row r="3451" spans="1:5" x14ac:dyDescent="0.3">
      <c r="A3451">
        <v>680</v>
      </c>
      <c r="B3451">
        <v>4412</v>
      </c>
      <c r="C3451" s="2">
        <v>44908</v>
      </c>
      <c r="D3451">
        <v>423.15</v>
      </c>
      <c r="E3451" t="s">
        <v>17</v>
      </c>
    </row>
    <row r="3452" spans="1:5" x14ac:dyDescent="0.3">
      <c r="A3452">
        <v>680</v>
      </c>
      <c r="B3452">
        <v>6917</v>
      </c>
      <c r="C3452" s="2">
        <v>44864</v>
      </c>
      <c r="D3452">
        <v>119.22</v>
      </c>
      <c r="E3452" t="s">
        <v>19</v>
      </c>
    </row>
    <row r="3453" spans="1:5" x14ac:dyDescent="0.3">
      <c r="A3453">
        <v>680</v>
      </c>
      <c r="B3453">
        <v>6213</v>
      </c>
      <c r="C3453" s="2">
        <v>44657</v>
      </c>
      <c r="D3453">
        <v>180.35</v>
      </c>
      <c r="E3453" t="s">
        <v>19</v>
      </c>
    </row>
    <row r="3454" spans="1:5" x14ac:dyDescent="0.3">
      <c r="A3454">
        <v>681</v>
      </c>
      <c r="B3454">
        <v>3640</v>
      </c>
      <c r="C3454" s="2">
        <v>44830</v>
      </c>
      <c r="D3454">
        <v>162.19</v>
      </c>
      <c r="E3454" t="s">
        <v>19</v>
      </c>
    </row>
    <row r="3455" spans="1:5" x14ac:dyDescent="0.3">
      <c r="A3455">
        <v>681</v>
      </c>
      <c r="B3455">
        <v>9521</v>
      </c>
      <c r="C3455" s="2">
        <v>44715</v>
      </c>
      <c r="D3455">
        <v>331.13</v>
      </c>
      <c r="E3455" t="s">
        <v>19</v>
      </c>
    </row>
    <row r="3456" spans="1:5" x14ac:dyDescent="0.3">
      <c r="A3456">
        <v>681</v>
      </c>
      <c r="B3456">
        <v>5907</v>
      </c>
      <c r="C3456" s="2">
        <v>44622</v>
      </c>
      <c r="D3456">
        <v>483.99</v>
      </c>
      <c r="E3456" t="s">
        <v>16</v>
      </c>
    </row>
    <row r="3457" spans="1:5" x14ac:dyDescent="0.3">
      <c r="A3457">
        <v>681</v>
      </c>
      <c r="B3457">
        <v>4828</v>
      </c>
      <c r="C3457" s="2">
        <v>44709</v>
      </c>
      <c r="D3457">
        <v>485.88</v>
      </c>
      <c r="E3457" t="s">
        <v>17</v>
      </c>
    </row>
    <row r="3458" spans="1:5" x14ac:dyDescent="0.3">
      <c r="A3458">
        <v>682</v>
      </c>
      <c r="B3458">
        <v>7379</v>
      </c>
      <c r="C3458" s="2">
        <v>44911</v>
      </c>
      <c r="D3458">
        <v>11.67</v>
      </c>
      <c r="E3458" t="s">
        <v>19</v>
      </c>
    </row>
    <row r="3459" spans="1:5" x14ac:dyDescent="0.3">
      <c r="A3459">
        <v>682</v>
      </c>
      <c r="B3459">
        <v>1576</v>
      </c>
      <c r="C3459" s="2">
        <v>44601</v>
      </c>
      <c r="D3459">
        <v>200.47</v>
      </c>
      <c r="E3459" t="s">
        <v>18</v>
      </c>
    </row>
    <row r="3460" spans="1:5" x14ac:dyDescent="0.3">
      <c r="A3460">
        <v>682</v>
      </c>
      <c r="B3460">
        <v>5488</v>
      </c>
      <c r="C3460" s="2">
        <v>44759</v>
      </c>
      <c r="D3460">
        <v>394.83</v>
      </c>
      <c r="E3460" t="s">
        <v>20</v>
      </c>
    </row>
    <row r="3461" spans="1:5" x14ac:dyDescent="0.3">
      <c r="A3461">
        <v>682</v>
      </c>
      <c r="B3461">
        <v>4299</v>
      </c>
      <c r="C3461" s="2">
        <v>44634</v>
      </c>
      <c r="D3461">
        <v>33.83</v>
      </c>
      <c r="E3461" t="s">
        <v>16</v>
      </c>
    </row>
    <row r="3462" spans="1:5" x14ac:dyDescent="0.3">
      <c r="A3462">
        <v>682</v>
      </c>
      <c r="B3462">
        <v>7772</v>
      </c>
      <c r="C3462" s="2">
        <v>44727</v>
      </c>
      <c r="D3462">
        <v>443.31</v>
      </c>
      <c r="E3462" t="s">
        <v>17</v>
      </c>
    </row>
    <row r="3463" spans="1:5" x14ac:dyDescent="0.3">
      <c r="A3463">
        <v>683</v>
      </c>
      <c r="B3463">
        <v>1554</v>
      </c>
      <c r="C3463" s="2">
        <v>44889</v>
      </c>
      <c r="D3463">
        <v>163.04</v>
      </c>
      <c r="E3463" t="s">
        <v>18</v>
      </c>
    </row>
    <row r="3464" spans="1:5" x14ac:dyDescent="0.3">
      <c r="A3464">
        <v>683</v>
      </c>
      <c r="B3464">
        <v>4198</v>
      </c>
      <c r="C3464" s="2">
        <v>44597</v>
      </c>
      <c r="D3464">
        <v>435.35</v>
      </c>
      <c r="E3464" t="s">
        <v>17</v>
      </c>
    </row>
    <row r="3465" spans="1:5" x14ac:dyDescent="0.3">
      <c r="A3465">
        <v>683</v>
      </c>
      <c r="B3465">
        <v>8871</v>
      </c>
      <c r="C3465" s="2">
        <v>44817</v>
      </c>
      <c r="D3465">
        <v>264.2</v>
      </c>
      <c r="E3465" t="s">
        <v>20</v>
      </c>
    </row>
    <row r="3466" spans="1:5" x14ac:dyDescent="0.3">
      <c r="A3466">
        <v>683</v>
      </c>
      <c r="B3466">
        <v>3522</v>
      </c>
      <c r="C3466" s="2">
        <v>44671</v>
      </c>
      <c r="D3466">
        <v>218.67</v>
      </c>
      <c r="E3466" t="s">
        <v>17</v>
      </c>
    </row>
    <row r="3467" spans="1:5" x14ac:dyDescent="0.3">
      <c r="A3467">
        <v>683</v>
      </c>
      <c r="B3467">
        <v>6050</v>
      </c>
      <c r="C3467" s="2">
        <v>44868</v>
      </c>
      <c r="D3467">
        <v>302.02</v>
      </c>
      <c r="E3467" t="s">
        <v>17</v>
      </c>
    </row>
    <row r="3468" spans="1:5" x14ac:dyDescent="0.3">
      <c r="A3468">
        <v>684</v>
      </c>
      <c r="B3468">
        <v>3553</v>
      </c>
      <c r="C3468" s="2">
        <v>44881</v>
      </c>
      <c r="D3468">
        <v>162.41</v>
      </c>
      <c r="E3468" t="s">
        <v>16</v>
      </c>
    </row>
    <row r="3469" spans="1:5" x14ac:dyDescent="0.3">
      <c r="A3469">
        <v>684</v>
      </c>
      <c r="B3469">
        <v>7540</v>
      </c>
      <c r="C3469" s="2">
        <v>44641</v>
      </c>
      <c r="D3469">
        <v>396.58</v>
      </c>
      <c r="E3469" t="s">
        <v>17</v>
      </c>
    </row>
    <row r="3470" spans="1:5" x14ac:dyDescent="0.3">
      <c r="A3470">
        <v>684</v>
      </c>
      <c r="B3470">
        <v>6830</v>
      </c>
      <c r="C3470" s="2">
        <v>44862</v>
      </c>
      <c r="D3470">
        <v>132.76</v>
      </c>
      <c r="E3470" t="s">
        <v>19</v>
      </c>
    </row>
    <row r="3471" spans="1:5" x14ac:dyDescent="0.3">
      <c r="A3471">
        <v>684</v>
      </c>
      <c r="B3471">
        <v>1420</v>
      </c>
      <c r="C3471" s="2">
        <v>44780</v>
      </c>
      <c r="D3471">
        <v>324.97000000000003</v>
      </c>
      <c r="E3471" t="s">
        <v>16</v>
      </c>
    </row>
    <row r="3472" spans="1:5" x14ac:dyDescent="0.3">
      <c r="A3472">
        <v>684</v>
      </c>
      <c r="B3472">
        <v>6100</v>
      </c>
      <c r="C3472" s="2">
        <v>44592</v>
      </c>
      <c r="D3472">
        <v>224.22</v>
      </c>
      <c r="E3472" t="s">
        <v>18</v>
      </c>
    </row>
    <row r="3473" spans="1:5" x14ac:dyDescent="0.3">
      <c r="A3473">
        <v>685</v>
      </c>
      <c r="B3473">
        <v>4496</v>
      </c>
      <c r="C3473" s="2">
        <v>44638</v>
      </c>
      <c r="D3473">
        <v>484.37</v>
      </c>
      <c r="E3473" t="s">
        <v>19</v>
      </c>
    </row>
    <row r="3474" spans="1:5" x14ac:dyDescent="0.3">
      <c r="A3474">
        <v>685</v>
      </c>
      <c r="B3474">
        <v>9008</v>
      </c>
      <c r="C3474" s="2">
        <v>44575</v>
      </c>
      <c r="D3474">
        <v>50.37</v>
      </c>
      <c r="E3474" t="s">
        <v>17</v>
      </c>
    </row>
    <row r="3475" spans="1:5" x14ac:dyDescent="0.3">
      <c r="A3475">
        <v>686</v>
      </c>
      <c r="B3475">
        <v>5424</v>
      </c>
      <c r="C3475" s="2">
        <v>44896</v>
      </c>
      <c r="D3475">
        <v>21.54</v>
      </c>
      <c r="E3475" t="s">
        <v>17</v>
      </c>
    </row>
    <row r="3476" spans="1:5" x14ac:dyDescent="0.3">
      <c r="A3476">
        <v>686</v>
      </c>
      <c r="B3476">
        <v>5001</v>
      </c>
      <c r="C3476" s="2">
        <v>44899</v>
      </c>
      <c r="D3476">
        <v>128.43</v>
      </c>
      <c r="E3476" t="s">
        <v>19</v>
      </c>
    </row>
    <row r="3477" spans="1:5" x14ac:dyDescent="0.3">
      <c r="A3477">
        <v>686</v>
      </c>
      <c r="B3477">
        <v>6125</v>
      </c>
      <c r="C3477" s="2">
        <v>44651</v>
      </c>
      <c r="D3477">
        <v>452.08</v>
      </c>
      <c r="E3477" t="s">
        <v>20</v>
      </c>
    </row>
    <row r="3478" spans="1:5" x14ac:dyDescent="0.3">
      <c r="A3478">
        <v>686</v>
      </c>
      <c r="B3478">
        <v>2454</v>
      </c>
      <c r="C3478" s="2">
        <v>44849</v>
      </c>
      <c r="D3478">
        <v>417.62</v>
      </c>
      <c r="E3478" t="s">
        <v>17</v>
      </c>
    </row>
    <row r="3479" spans="1:5" x14ac:dyDescent="0.3">
      <c r="A3479">
        <v>687</v>
      </c>
      <c r="B3479">
        <v>4765</v>
      </c>
      <c r="C3479" s="2">
        <v>44592</v>
      </c>
      <c r="D3479">
        <v>314.60000000000002</v>
      </c>
      <c r="E3479" t="s">
        <v>20</v>
      </c>
    </row>
    <row r="3480" spans="1:5" x14ac:dyDescent="0.3">
      <c r="A3480">
        <v>687</v>
      </c>
      <c r="B3480">
        <v>9260</v>
      </c>
      <c r="C3480" s="2">
        <v>44912</v>
      </c>
      <c r="D3480">
        <v>5.2</v>
      </c>
      <c r="E3480" t="s">
        <v>19</v>
      </c>
    </row>
    <row r="3481" spans="1:5" x14ac:dyDescent="0.3">
      <c r="A3481">
        <v>687</v>
      </c>
      <c r="B3481">
        <v>9814</v>
      </c>
      <c r="C3481" s="2">
        <v>44594</v>
      </c>
      <c r="D3481">
        <v>16.66</v>
      </c>
      <c r="E3481" t="s">
        <v>20</v>
      </c>
    </row>
    <row r="3482" spans="1:5" x14ac:dyDescent="0.3">
      <c r="A3482">
        <v>687</v>
      </c>
      <c r="B3482">
        <v>1716</v>
      </c>
      <c r="C3482" s="2">
        <v>44610</v>
      </c>
      <c r="D3482">
        <v>117.36</v>
      </c>
      <c r="E3482" t="s">
        <v>19</v>
      </c>
    </row>
    <row r="3483" spans="1:5" x14ac:dyDescent="0.3">
      <c r="A3483">
        <v>687</v>
      </c>
      <c r="B3483">
        <v>2544</v>
      </c>
      <c r="C3483" s="2">
        <v>44613</v>
      </c>
      <c r="D3483">
        <v>140.41</v>
      </c>
      <c r="E3483" t="s">
        <v>18</v>
      </c>
    </row>
    <row r="3484" spans="1:5" x14ac:dyDescent="0.3">
      <c r="A3484">
        <v>687</v>
      </c>
      <c r="B3484">
        <v>1336</v>
      </c>
      <c r="C3484" s="2">
        <v>44573</v>
      </c>
      <c r="D3484">
        <v>127.12</v>
      </c>
      <c r="E3484" t="s">
        <v>20</v>
      </c>
    </row>
    <row r="3485" spans="1:5" x14ac:dyDescent="0.3">
      <c r="A3485">
        <v>687</v>
      </c>
      <c r="B3485">
        <v>8517</v>
      </c>
      <c r="C3485" s="2">
        <v>44698</v>
      </c>
      <c r="D3485">
        <v>57.82</v>
      </c>
      <c r="E3485" t="s">
        <v>17</v>
      </c>
    </row>
    <row r="3486" spans="1:5" x14ac:dyDescent="0.3">
      <c r="A3486">
        <v>687</v>
      </c>
      <c r="B3486">
        <v>8598</v>
      </c>
      <c r="C3486" s="2">
        <v>44675</v>
      </c>
      <c r="D3486">
        <v>292.58999999999997</v>
      </c>
      <c r="E3486" t="s">
        <v>19</v>
      </c>
    </row>
    <row r="3487" spans="1:5" x14ac:dyDescent="0.3">
      <c r="A3487">
        <v>687</v>
      </c>
      <c r="B3487">
        <v>3048</v>
      </c>
      <c r="C3487" s="2">
        <v>44801</v>
      </c>
      <c r="D3487">
        <v>374.93</v>
      </c>
      <c r="E3487" t="s">
        <v>18</v>
      </c>
    </row>
    <row r="3488" spans="1:5" x14ac:dyDescent="0.3">
      <c r="A3488">
        <v>688</v>
      </c>
      <c r="B3488">
        <v>7051</v>
      </c>
      <c r="C3488" s="2">
        <v>44907</v>
      </c>
      <c r="D3488">
        <v>477.01</v>
      </c>
      <c r="E3488" t="s">
        <v>20</v>
      </c>
    </row>
    <row r="3489" spans="1:5" x14ac:dyDescent="0.3">
      <c r="A3489">
        <v>688</v>
      </c>
      <c r="B3489">
        <v>5255</v>
      </c>
      <c r="C3489" s="2">
        <v>44816</v>
      </c>
      <c r="D3489">
        <v>201.39</v>
      </c>
      <c r="E3489" t="s">
        <v>19</v>
      </c>
    </row>
    <row r="3490" spans="1:5" x14ac:dyDescent="0.3">
      <c r="A3490">
        <v>688</v>
      </c>
      <c r="B3490">
        <v>4281</v>
      </c>
      <c r="C3490" s="2">
        <v>44633</v>
      </c>
      <c r="D3490">
        <v>115.69</v>
      </c>
      <c r="E3490" t="s">
        <v>16</v>
      </c>
    </row>
    <row r="3491" spans="1:5" x14ac:dyDescent="0.3">
      <c r="A3491">
        <v>688</v>
      </c>
      <c r="B3491">
        <v>7115</v>
      </c>
      <c r="C3491" s="2">
        <v>44872</v>
      </c>
      <c r="D3491">
        <v>122.33</v>
      </c>
      <c r="E3491" t="s">
        <v>20</v>
      </c>
    </row>
    <row r="3492" spans="1:5" x14ac:dyDescent="0.3">
      <c r="A3492">
        <v>688</v>
      </c>
      <c r="B3492">
        <v>3227</v>
      </c>
      <c r="C3492" s="2">
        <v>44748</v>
      </c>
      <c r="D3492">
        <v>172.15</v>
      </c>
      <c r="E3492" t="s">
        <v>16</v>
      </c>
    </row>
    <row r="3493" spans="1:5" x14ac:dyDescent="0.3">
      <c r="A3493">
        <v>688</v>
      </c>
      <c r="B3493">
        <v>8520</v>
      </c>
      <c r="C3493" s="2">
        <v>44884</v>
      </c>
      <c r="D3493">
        <v>109.16</v>
      </c>
      <c r="E3493" t="s">
        <v>18</v>
      </c>
    </row>
    <row r="3494" spans="1:5" x14ac:dyDescent="0.3">
      <c r="A3494">
        <v>688</v>
      </c>
      <c r="B3494">
        <v>1509</v>
      </c>
      <c r="C3494" s="2">
        <v>44764</v>
      </c>
      <c r="D3494">
        <v>243.52</v>
      </c>
      <c r="E3494" t="s">
        <v>18</v>
      </c>
    </row>
    <row r="3495" spans="1:5" x14ac:dyDescent="0.3">
      <c r="A3495">
        <v>688</v>
      </c>
      <c r="B3495">
        <v>2016</v>
      </c>
      <c r="C3495" s="2">
        <v>44702</v>
      </c>
      <c r="D3495">
        <v>359.25</v>
      </c>
      <c r="E3495" t="s">
        <v>17</v>
      </c>
    </row>
    <row r="3496" spans="1:5" x14ac:dyDescent="0.3">
      <c r="A3496">
        <v>688</v>
      </c>
      <c r="B3496">
        <v>8538</v>
      </c>
      <c r="C3496" s="2">
        <v>44661</v>
      </c>
      <c r="D3496">
        <v>480.97</v>
      </c>
      <c r="E3496" t="s">
        <v>17</v>
      </c>
    </row>
    <row r="3497" spans="1:5" x14ac:dyDescent="0.3">
      <c r="A3497">
        <v>689</v>
      </c>
      <c r="B3497">
        <v>6490</v>
      </c>
      <c r="C3497" s="2">
        <v>44775</v>
      </c>
      <c r="D3497">
        <v>494.48</v>
      </c>
      <c r="E3497" t="s">
        <v>18</v>
      </c>
    </row>
    <row r="3498" spans="1:5" x14ac:dyDescent="0.3">
      <c r="A3498">
        <v>689</v>
      </c>
      <c r="B3498">
        <v>4650</v>
      </c>
      <c r="C3498" s="2">
        <v>44896</v>
      </c>
      <c r="D3498">
        <v>188.12</v>
      </c>
      <c r="E3498" t="s">
        <v>19</v>
      </c>
    </row>
    <row r="3499" spans="1:5" x14ac:dyDescent="0.3">
      <c r="A3499">
        <v>689</v>
      </c>
      <c r="B3499">
        <v>1944</v>
      </c>
      <c r="C3499" s="2">
        <v>44622</v>
      </c>
      <c r="D3499">
        <v>94.88</v>
      </c>
      <c r="E3499" t="s">
        <v>18</v>
      </c>
    </row>
    <row r="3500" spans="1:5" x14ac:dyDescent="0.3">
      <c r="A3500">
        <v>689</v>
      </c>
      <c r="B3500">
        <v>1894</v>
      </c>
      <c r="C3500" s="2">
        <v>44916</v>
      </c>
      <c r="D3500">
        <v>120.03</v>
      </c>
      <c r="E3500" t="s">
        <v>16</v>
      </c>
    </row>
    <row r="3501" spans="1:5" x14ac:dyDescent="0.3">
      <c r="A3501">
        <v>690</v>
      </c>
      <c r="B3501">
        <v>8756</v>
      </c>
      <c r="C3501" s="2">
        <v>44743</v>
      </c>
      <c r="D3501">
        <v>175.32</v>
      </c>
      <c r="E3501" t="s">
        <v>16</v>
      </c>
    </row>
    <row r="3502" spans="1:5" x14ac:dyDescent="0.3">
      <c r="A3502">
        <v>690</v>
      </c>
      <c r="B3502">
        <v>4660</v>
      </c>
      <c r="C3502" s="2">
        <v>44672</v>
      </c>
      <c r="D3502">
        <v>214.9</v>
      </c>
      <c r="E3502" t="s">
        <v>17</v>
      </c>
    </row>
    <row r="3503" spans="1:5" x14ac:dyDescent="0.3">
      <c r="A3503">
        <v>690</v>
      </c>
      <c r="B3503">
        <v>1049</v>
      </c>
      <c r="C3503" s="2">
        <v>44915</v>
      </c>
      <c r="D3503">
        <v>247.84</v>
      </c>
      <c r="E3503" t="s">
        <v>19</v>
      </c>
    </row>
    <row r="3504" spans="1:5" x14ac:dyDescent="0.3">
      <c r="A3504">
        <v>691</v>
      </c>
      <c r="B3504">
        <v>7308</v>
      </c>
      <c r="C3504" s="2">
        <v>44886</v>
      </c>
      <c r="D3504">
        <v>353.08</v>
      </c>
      <c r="E3504" t="s">
        <v>20</v>
      </c>
    </row>
    <row r="3505" spans="1:5" x14ac:dyDescent="0.3">
      <c r="A3505">
        <v>691</v>
      </c>
      <c r="B3505">
        <v>3131</v>
      </c>
      <c r="C3505" s="2">
        <v>44613</v>
      </c>
      <c r="D3505">
        <v>330.11</v>
      </c>
      <c r="E3505" t="s">
        <v>20</v>
      </c>
    </row>
    <row r="3506" spans="1:5" x14ac:dyDescent="0.3">
      <c r="A3506">
        <v>692</v>
      </c>
      <c r="B3506">
        <v>7552</v>
      </c>
      <c r="C3506" s="2">
        <v>44872</v>
      </c>
      <c r="D3506">
        <v>52.48</v>
      </c>
      <c r="E3506" t="s">
        <v>16</v>
      </c>
    </row>
    <row r="3507" spans="1:5" x14ac:dyDescent="0.3">
      <c r="A3507">
        <v>692</v>
      </c>
      <c r="B3507">
        <v>6125</v>
      </c>
      <c r="C3507" s="2">
        <v>44590</v>
      </c>
      <c r="D3507">
        <v>451.02</v>
      </c>
      <c r="E3507" t="s">
        <v>16</v>
      </c>
    </row>
    <row r="3508" spans="1:5" x14ac:dyDescent="0.3">
      <c r="A3508">
        <v>692</v>
      </c>
      <c r="B3508">
        <v>3881</v>
      </c>
      <c r="C3508" s="2">
        <v>44888</v>
      </c>
      <c r="D3508">
        <v>463.28</v>
      </c>
      <c r="E3508" t="s">
        <v>17</v>
      </c>
    </row>
    <row r="3509" spans="1:5" x14ac:dyDescent="0.3">
      <c r="A3509">
        <v>692</v>
      </c>
      <c r="B3509">
        <v>1752</v>
      </c>
      <c r="C3509" s="2">
        <v>44796</v>
      </c>
      <c r="D3509">
        <v>443.65</v>
      </c>
      <c r="E3509" t="s">
        <v>20</v>
      </c>
    </row>
    <row r="3510" spans="1:5" x14ac:dyDescent="0.3">
      <c r="A3510">
        <v>692</v>
      </c>
      <c r="B3510">
        <v>2291</v>
      </c>
      <c r="C3510" s="2">
        <v>44647</v>
      </c>
      <c r="D3510">
        <v>10.83</v>
      </c>
      <c r="E3510" t="s">
        <v>17</v>
      </c>
    </row>
    <row r="3511" spans="1:5" x14ac:dyDescent="0.3">
      <c r="A3511">
        <v>693</v>
      </c>
      <c r="B3511">
        <v>2289</v>
      </c>
      <c r="C3511" s="2">
        <v>44579</v>
      </c>
      <c r="D3511">
        <v>103.18</v>
      </c>
      <c r="E3511" t="s">
        <v>19</v>
      </c>
    </row>
    <row r="3512" spans="1:5" x14ac:dyDescent="0.3">
      <c r="A3512">
        <v>693</v>
      </c>
      <c r="B3512">
        <v>5011</v>
      </c>
      <c r="C3512" s="2">
        <v>44845</v>
      </c>
      <c r="D3512">
        <v>448.32</v>
      </c>
      <c r="E3512" t="s">
        <v>17</v>
      </c>
    </row>
    <row r="3513" spans="1:5" x14ac:dyDescent="0.3">
      <c r="A3513">
        <v>693</v>
      </c>
      <c r="B3513">
        <v>7509</v>
      </c>
      <c r="C3513" s="2">
        <v>44910</v>
      </c>
      <c r="D3513">
        <v>197.26</v>
      </c>
      <c r="E3513" t="s">
        <v>18</v>
      </c>
    </row>
    <row r="3514" spans="1:5" x14ac:dyDescent="0.3">
      <c r="A3514">
        <v>693</v>
      </c>
      <c r="B3514">
        <v>5265</v>
      </c>
      <c r="C3514" s="2">
        <v>44827</v>
      </c>
      <c r="D3514">
        <v>323.51</v>
      </c>
      <c r="E3514" t="s">
        <v>16</v>
      </c>
    </row>
    <row r="3515" spans="1:5" x14ac:dyDescent="0.3">
      <c r="A3515">
        <v>693</v>
      </c>
      <c r="B3515">
        <v>5235</v>
      </c>
      <c r="C3515" s="2">
        <v>44593</v>
      </c>
      <c r="D3515">
        <v>335.95</v>
      </c>
      <c r="E3515" t="s">
        <v>16</v>
      </c>
    </row>
    <row r="3516" spans="1:5" x14ac:dyDescent="0.3">
      <c r="A3516">
        <v>693</v>
      </c>
      <c r="B3516">
        <v>9531</v>
      </c>
      <c r="C3516" s="2">
        <v>44719</v>
      </c>
      <c r="D3516">
        <v>455.11</v>
      </c>
      <c r="E3516" t="s">
        <v>18</v>
      </c>
    </row>
    <row r="3517" spans="1:5" x14ac:dyDescent="0.3">
      <c r="A3517">
        <v>693</v>
      </c>
      <c r="B3517">
        <v>6717</v>
      </c>
      <c r="C3517" s="2">
        <v>44908</v>
      </c>
      <c r="D3517">
        <v>101.09</v>
      </c>
      <c r="E3517" t="s">
        <v>16</v>
      </c>
    </row>
    <row r="3518" spans="1:5" x14ac:dyDescent="0.3">
      <c r="A3518">
        <v>693</v>
      </c>
      <c r="B3518">
        <v>7633</v>
      </c>
      <c r="C3518" s="2">
        <v>44683</v>
      </c>
      <c r="D3518">
        <v>190.2</v>
      </c>
      <c r="E3518" t="s">
        <v>17</v>
      </c>
    </row>
    <row r="3519" spans="1:5" x14ac:dyDescent="0.3">
      <c r="A3519">
        <v>694</v>
      </c>
      <c r="B3519">
        <v>6646</v>
      </c>
      <c r="C3519" s="2">
        <v>44733</v>
      </c>
      <c r="D3519">
        <v>174.92</v>
      </c>
      <c r="E3519" t="s">
        <v>18</v>
      </c>
    </row>
    <row r="3520" spans="1:5" x14ac:dyDescent="0.3">
      <c r="A3520">
        <v>694</v>
      </c>
      <c r="B3520">
        <v>9108</v>
      </c>
      <c r="C3520" s="2">
        <v>44735</v>
      </c>
      <c r="D3520">
        <v>416.41</v>
      </c>
      <c r="E3520" t="s">
        <v>19</v>
      </c>
    </row>
    <row r="3521" spans="1:5" x14ac:dyDescent="0.3">
      <c r="A3521">
        <v>694</v>
      </c>
      <c r="B3521">
        <v>8044</v>
      </c>
      <c r="C3521" s="2">
        <v>44763</v>
      </c>
      <c r="D3521">
        <v>182.67</v>
      </c>
      <c r="E3521" t="s">
        <v>19</v>
      </c>
    </row>
    <row r="3522" spans="1:5" x14ac:dyDescent="0.3">
      <c r="A3522">
        <v>694</v>
      </c>
      <c r="B3522">
        <v>6332</v>
      </c>
      <c r="C3522" s="2">
        <v>44622</v>
      </c>
      <c r="D3522">
        <v>80.739999999999995</v>
      </c>
      <c r="E3522" t="s">
        <v>20</v>
      </c>
    </row>
    <row r="3523" spans="1:5" x14ac:dyDescent="0.3">
      <c r="A3523">
        <v>694</v>
      </c>
      <c r="B3523">
        <v>2702</v>
      </c>
      <c r="C3523" s="2">
        <v>44610</v>
      </c>
      <c r="D3523">
        <v>7.74</v>
      </c>
      <c r="E3523" t="s">
        <v>19</v>
      </c>
    </row>
    <row r="3524" spans="1:5" x14ac:dyDescent="0.3">
      <c r="A3524">
        <v>694</v>
      </c>
      <c r="B3524">
        <v>6352</v>
      </c>
      <c r="C3524" s="2">
        <v>44837</v>
      </c>
      <c r="D3524">
        <v>433.03</v>
      </c>
      <c r="E3524" t="s">
        <v>20</v>
      </c>
    </row>
    <row r="3525" spans="1:5" x14ac:dyDescent="0.3">
      <c r="A3525">
        <v>694</v>
      </c>
      <c r="B3525">
        <v>6617</v>
      </c>
      <c r="C3525" s="2">
        <v>44827</v>
      </c>
      <c r="D3525">
        <v>204.93</v>
      </c>
      <c r="E3525" t="s">
        <v>19</v>
      </c>
    </row>
    <row r="3526" spans="1:5" x14ac:dyDescent="0.3">
      <c r="A3526">
        <v>695</v>
      </c>
      <c r="B3526">
        <v>8540</v>
      </c>
      <c r="C3526" s="2">
        <v>44746</v>
      </c>
      <c r="D3526">
        <v>236.08</v>
      </c>
      <c r="E3526" t="s">
        <v>19</v>
      </c>
    </row>
    <row r="3527" spans="1:5" x14ac:dyDescent="0.3">
      <c r="A3527">
        <v>695</v>
      </c>
      <c r="B3527">
        <v>1857</v>
      </c>
      <c r="C3527" s="2">
        <v>44850</v>
      </c>
      <c r="D3527">
        <v>498.81</v>
      </c>
      <c r="E3527" t="s">
        <v>20</v>
      </c>
    </row>
    <row r="3528" spans="1:5" x14ac:dyDescent="0.3">
      <c r="A3528">
        <v>695</v>
      </c>
      <c r="B3528">
        <v>2718</v>
      </c>
      <c r="C3528" s="2">
        <v>44611</v>
      </c>
      <c r="D3528">
        <v>361.14</v>
      </c>
      <c r="E3528" t="s">
        <v>20</v>
      </c>
    </row>
    <row r="3529" spans="1:5" x14ac:dyDescent="0.3">
      <c r="A3529">
        <v>695</v>
      </c>
      <c r="B3529">
        <v>8087</v>
      </c>
      <c r="C3529" s="2">
        <v>44920</v>
      </c>
      <c r="D3529">
        <v>24.44</v>
      </c>
      <c r="E3529" t="s">
        <v>16</v>
      </c>
    </row>
    <row r="3530" spans="1:5" x14ac:dyDescent="0.3">
      <c r="A3530">
        <v>695</v>
      </c>
      <c r="B3530">
        <v>5024</v>
      </c>
      <c r="C3530" s="2">
        <v>44615</v>
      </c>
      <c r="D3530">
        <v>317.22000000000003</v>
      </c>
      <c r="E3530" t="s">
        <v>16</v>
      </c>
    </row>
    <row r="3531" spans="1:5" x14ac:dyDescent="0.3">
      <c r="A3531">
        <v>695</v>
      </c>
      <c r="B3531">
        <v>8319</v>
      </c>
      <c r="C3531" s="2">
        <v>44624</v>
      </c>
      <c r="D3531">
        <v>337.5</v>
      </c>
      <c r="E3531" t="s">
        <v>16</v>
      </c>
    </row>
    <row r="3532" spans="1:5" x14ac:dyDescent="0.3">
      <c r="A3532">
        <v>695</v>
      </c>
      <c r="B3532">
        <v>9402</v>
      </c>
      <c r="C3532" s="2">
        <v>44686</v>
      </c>
      <c r="D3532">
        <v>427.05</v>
      </c>
      <c r="E3532" t="s">
        <v>16</v>
      </c>
    </row>
    <row r="3533" spans="1:5" x14ac:dyDescent="0.3">
      <c r="A3533">
        <v>695</v>
      </c>
      <c r="B3533">
        <v>6944</v>
      </c>
      <c r="C3533" s="2">
        <v>44787</v>
      </c>
      <c r="D3533">
        <v>102.69</v>
      </c>
      <c r="E3533" t="s">
        <v>18</v>
      </c>
    </row>
    <row r="3534" spans="1:5" x14ac:dyDescent="0.3">
      <c r="A3534">
        <v>695</v>
      </c>
      <c r="B3534">
        <v>7394</v>
      </c>
      <c r="C3534" s="2">
        <v>44566</v>
      </c>
      <c r="D3534">
        <v>310.5</v>
      </c>
      <c r="E3534" t="s">
        <v>20</v>
      </c>
    </row>
    <row r="3535" spans="1:5" x14ac:dyDescent="0.3">
      <c r="A3535">
        <v>696</v>
      </c>
      <c r="B3535">
        <v>2535</v>
      </c>
      <c r="C3535" s="2">
        <v>44647</v>
      </c>
      <c r="D3535">
        <v>55.77</v>
      </c>
      <c r="E3535" t="s">
        <v>17</v>
      </c>
    </row>
    <row r="3536" spans="1:5" x14ac:dyDescent="0.3">
      <c r="A3536">
        <v>697</v>
      </c>
      <c r="B3536">
        <v>2605</v>
      </c>
      <c r="C3536" s="2">
        <v>44818</v>
      </c>
      <c r="D3536">
        <v>165.83</v>
      </c>
      <c r="E3536" t="s">
        <v>20</v>
      </c>
    </row>
    <row r="3537" spans="1:5" x14ac:dyDescent="0.3">
      <c r="A3537">
        <v>697</v>
      </c>
      <c r="B3537">
        <v>1424</v>
      </c>
      <c r="C3537" s="2">
        <v>44764</v>
      </c>
      <c r="D3537">
        <v>323.27</v>
      </c>
      <c r="E3537" t="s">
        <v>18</v>
      </c>
    </row>
    <row r="3538" spans="1:5" x14ac:dyDescent="0.3">
      <c r="A3538">
        <v>698</v>
      </c>
      <c r="B3538">
        <v>9010</v>
      </c>
      <c r="C3538" s="2">
        <v>44872</v>
      </c>
      <c r="D3538">
        <v>28.82</v>
      </c>
      <c r="E3538" t="s">
        <v>18</v>
      </c>
    </row>
    <row r="3539" spans="1:5" x14ac:dyDescent="0.3">
      <c r="A3539">
        <v>698</v>
      </c>
      <c r="B3539">
        <v>6154</v>
      </c>
      <c r="C3539" s="2">
        <v>44723</v>
      </c>
      <c r="D3539">
        <v>244.2</v>
      </c>
      <c r="E3539" t="s">
        <v>18</v>
      </c>
    </row>
    <row r="3540" spans="1:5" x14ac:dyDescent="0.3">
      <c r="A3540">
        <v>699</v>
      </c>
      <c r="B3540">
        <v>1333</v>
      </c>
      <c r="C3540" s="2">
        <v>44852</v>
      </c>
      <c r="D3540">
        <v>39.15</v>
      </c>
      <c r="E3540" t="s">
        <v>16</v>
      </c>
    </row>
    <row r="3541" spans="1:5" x14ac:dyDescent="0.3">
      <c r="A3541">
        <v>699</v>
      </c>
      <c r="B3541">
        <v>3657</v>
      </c>
      <c r="C3541" s="2">
        <v>44746</v>
      </c>
      <c r="D3541">
        <v>88.03</v>
      </c>
      <c r="E3541" t="s">
        <v>19</v>
      </c>
    </row>
    <row r="3542" spans="1:5" x14ac:dyDescent="0.3">
      <c r="A3542">
        <v>699</v>
      </c>
      <c r="B3542">
        <v>4792</v>
      </c>
      <c r="C3542" s="2">
        <v>44891</v>
      </c>
      <c r="D3542">
        <v>451.89</v>
      </c>
      <c r="E3542" t="s">
        <v>19</v>
      </c>
    </row>
    <row r="3543" spans="1:5" x14ac:dyDescent="0.3">
      <c r="A3543">
        <v>699</v>
      </c>
      <c r="B3543">
        <v>2380</v>
      </c>
      <c r="C3543" s="2">
        <v>44756</v>
      </c>
      <c r="D3543">
        <v>415.09</v>
      </c>
      <c r="E3543" t="s">
        <v>16</v>
      </c>
    </row>
    <row r="3544" spans="1:5" x14ac:dyDescent="0.3">
      <c r="A3544">
        <v>700</v>
      </c>
      <c r="B3544">
        <v>3515</v>
      </c>
      <c r="C3544" s="2">
        <v>44744</v>
      </c>
      <c r="D3544">
        <v>254.34</v>
      </c>
      <c r="E3544" t="s">
        <v>19</v>
      </c>
    </row>
    <row r="3545" spans="1:5" x14ac:dyDescent="0.3">
      <c r="A3545">
        <v>700</v>
      </c>
      <c r="B3545">
        <v>2784</v>
      </c>
      <c r="C3545" s="2">
        <v>44804</v>
      </c>
      <c r="D3545">
        <v>459.5</v>
      </c>
      <c r="E3545" t="s">
        <v>16</v>
      </c>
    </row>
    <row r="3546" spans="1:5" x14ac:dyDescent="0.3">
      <c r="A3546">
        <v>700</v>
      </c>
      <c r="B3546">
        <v>5546</v>
      </c>
      <c r="C3546" s="2">
        <v>44821</v>
      </c>
      <c r="D3546">
        <v>343.42</v>
      </c>
      <c r="E3546" t="s">
        <v>18</v>
      </c>
    </row>
    <row r="3547" spans="1:5" x14ac:dyDescent="0.3">
      <c r="A3547">
        <v>700</v>
      </c>
      <c r="B3547">
        <v>3078</v>
      </c>
      <c r="C3547" s="2">
        <v>44774</v>
      </c>
      <c r="D3547">
        <v>122.61</v>
      </c>
      <c r="E3547" t="s">
        <v>20</v>
      </c>
    </row>
    <row r="3548" spans="1:5" x14ac:dyDescent="0.3">
      <c r="A3548">
        <v>700</v>
      </c>
      <c r="B3548">
        <v>3026</v>
      </c>
      <c r="C3548" s="2">
        <v>44599</v>
      </c>
      <c r="D3548">
        <v>257.16000000000003</v>
      </c>
      <c r="E3548" t="s">
        <v>20</v>
      </c>
    </row>
    <row r="3549" spans="1:5" x14ac:dyDescent="0.3">
      <c r="A3549">
        <v>700</v>
      </c>
      <c r="B3549">
        <v>8426</v>
      </c>
      <c r="C3549" s="2">
        <v>44619</v>
      </c>
      <c r="D3549">
        <v>394.23</v>
      </c>
      <c r="E3549" t="s">
        <v>16</v>
      </c>
    </row>
    <row r="3550" spans="1:5" x14ac:dyDescent="0.3">
      <c r="A3550">
        <v>700</v>
      </c>
      <c r="B3550">
        <v>5239</v>
      </c>
      <c r="C3550" s="2">
        <v>44701</v>
      </c>
      <c r="D3550">
        <v>498.56</v>
      </c>
      <c r="E3550" t="s">
        <v>17</v>
      </c>
    </row>
    <row r="3551" spans="1:5" x14ac:dyDescent="0.3">
      <c r="A3551">
        <v>700</v>
      </c>
      <c r="B3551">
        <v>2189</v>
      </c>
      <c r="C3551" s="2">
        <v>44779</v>
      </c>
      <c r="D3551">
        <v>480.46</v>
      </c>
      <c r="E3551" t="s">
        <v>19</v>
      </c>
    </row>
    <row r="3552" spans="1:5" x14ac:dyDescent="0.3">
      <c r="A3552">
        <v>701</v>
      </c>
      <c r="B3552">
        <v>6857</v>
      </c>
      <c r="C3552" s="2">
        <v>44866</v>
      </c>
      <c r="D3552">
        <v>235.26</v>
      </c>
      <c r="E3552" t="s">
        <v>20</v>
      </c>
    </row>
    <row r="3553" spans="1:5" x14ac:dyDescent="0.3">
      <c r="A3553">
        <v>701</v>
      </c>
      <c r="B3553">
        <v>8589</v>
      </c>
      <c r="C3553" s="2">
        <v>44596</v>
      </c>
      <c r="D3553">
        <v>405.65</v>
      </c>
      <c r="E3553" t="s">
        <v>19</v>
      </c>
    </row>
    <row r="3554" spans="1:5" x14ac:dyDescent="0.3">
      <c r="A3554">
        <v>701</v>
      </c>
      <c r="B3554">
        <v>7129</v>
      </c>
      <c r="C3554" s="2">
        <v>44784</v>
      </c>
      <c r="D3554">
        <v>473.3</v>
      </c>
      <c r="E3554" t="s">
        <v>16</v>
      </c>
    </row>
    <row r="3555" spans="1:5" x14ac:dyDescent="0.3">
      <c r="A3555">
        <v>701</v>
      </c>
      <c r="B3555">
        <v>5582</v>
      </c>
      <c r="C3555" s="2">
        <v>44568</v>
      </c>
      <c r="D3555">
        <v>164.74</v>
      </c>
      <c r="E3555" t="s">
        <v>16</v>
      </c>
    </row>
    <row r="3556" spans="1:5" x14ac:dyDescent="0.3">
      <c r="A3556">
        <v>701</v>
      </c>
      <c r="B3556">
        <v>4630</v>
      </c>
      <c r="C3556" s="2">
        <v>44856</v>
      </c>
      <c r="D3556">
        <v>30.89</v>
      </c>
      <c r="E3556" t="s">
        <v>20</v>
      </c>
    </row>
    <row r="3557" spans="1:5" x14ac:dyDescent="0.3">
      <c r="A3557">
        <v>701</v>
      </c>
      <c r="B3557">
        <v>9035</v>
      </c>
      <c r="C3557" s="2">
        <v>44745</v>
      </c>
      <c r="D3557">
        <v>196.46</v>
      </c>
      <c r="E3557" t="s">
        <v>19</v>
      </c>
    </row>
    <row r="3558" spans="1:5" x14ac:dyDescent="0.3">
      <c r="A3558">
        <v>701</v>
      </c>
      <c r="B3558">
        <v>2562</v>
      </c>
      <c r="C3558" s="2">
        <v>44720</v>
      </c>
      <c r="D3558">
        <v>365.9</v>
      </c>
      <c r="E3558" t="s">
        <v>16</v>
      </c>
    </row>
    <row r="3559" spans="1:5" x14ac:dyDescent="0.3">
      <c r="A3559">
        <v>701</v>
      </c>
      <c r="B3559">
        <v>2259</v>
      </c>
      <c r="C3559" s="2">
        <v>44810</v>
      </c>
      <c r="D3559">
        <v>193.6</v>
      </c>
      <c r="E3559" t="s">
        <v>20</v>
      </c>
    </row>
    <row r="3560" spans="1:5" x14ac:dyDescent="0.3">
      <c r="A3560">
        <v>701</v>
      </c>
      <c r="B3560">
        <v>5864</v>
      </c>
      <c r="C3560" s="2">
        <v>44814</v>
      </c>
      <c r="D3560">
        <v>329.3</v>
      </c>
      <c r="E3560" t="s">
        <v>18</v>
      </c>
    </row>
    <row r="3561" spans="1:5" x14ac:dyDescent="0.3">
      <c r="A3561">
        <v>702</v>
      </c>
      <c r="B3561">
        <v>6038</v>
      </c>
      <c r="C3561" s="2">
        <v>44852</v>
      </c>
      <c r="D3561">
        <v>62.9</v>
      </c>
      <c r="E3561" t="s">
        <v>20</v>
      </c>
    </row>
    <row r="3562" spans="1:5" x14ac:dyDescent="0.3">
      <c r="A3562">
        <v>702</v>
      </c>
      <c r="B3562">
        <v>6113</v>
      </c>
      <c r="C3562" s="2">
        <v>44846</v>
      </c>
      <c r="D3562">
        <v>373.17</v>
      </c>
      <c r="E3562" t="s">
        <v>18</v>
      </c>
    </row>
    <row r="3563" spans="1:5" x14ac:dyDescent="0.3">
      <c r="A3563">
        <v>702</v>
      </c>
      <c r="B3563">
        <v>9007</v>
      </c>
      <c r="C3563" s="2">
        <v>44824</v>
      </c>
      <c r="D3563">
        <v>152.65</v>
      </c>
      <c r="E3563" t="s">
        <v>17</v>
      </c>
    </row>
    <row r="3564" spans="1:5" x14ac:dyDescent="0.3">
      <c r="A3564">
        <v>702</v>
      </c>
      <c r="B3564">
        <v>8932</v>
      </c>
      <c r="C3564" s="2">
        <v>44637</v>
      </c>
      <c r="D3564">
        <v>10.97</v>
      </c>
      <c r="E3564" t="s">
        <v>20</v>
      </c>
    </row>
    <row r="3565" spans="1:5" x14ac:dyDescent="0.3">
      <c r="A3565">
        <v>702</v>
      </c>
      <c r="B3565">
        <v>6528</v>
      </c>
      <c r="C3565" s="2">
        <v>44824</v>
      </c>
      <c r="D3565">
        <v>82.08</v>
      </c>
      <c r="E3565" t="s">
        <v>20</v>
      </c>
    </row>
    <row r="3566" spans="1:5" x14ac:dyDescent="0.3">
      <c r="A3566">
        <v>703</v>
      </c>
      <c r="B3566">
        <v>1480</v>
      </c>
      <c r="C3566" s="2">
        <v>44645</v>
      </c>
      <c r="D3566">
        <v>26.19</v>
      </c>
      <c r="E3566" t="s">
        <v>20</v>
      </c>
    </row>
    <row r="3567" spans="1:5" x14ac:dyDescent="0.3">
      <c r="A3567">
        <v>703</v>
      </c>
      <c r="B3567">
        <v>3884</v>
      </c>
      <c r="C3567" s="2">
        <v>44766</v>
      </c>
      <c r="D3567">
        <v>82.57</v>
      </c>
      <c r="E3567" t="s">
        <v>16</v>
      </c>
    </row>
    <row r="3568" spans="1:5" x14ac:dyDescent="0.3">
      <c r="A3568">
        <v>703</v>
      </c>
      <c r="B3568">
        <v>2060</v>
      </c>
      <c r="C3568" s="2">
        <v>44562</v>
      </c>
      <c r="D3568">
        <v>329.78</v>
      </c>
      <c r="E3568" t="s">
        <v>18</v>
      </c>
    </row>
    <row r="3569" spans="1:5" x14ac:dyDescent="0.3">
      <c r="A3569">
        <v>703</v>
      </c>
      <c r="B3569">
        <v>6447</v>
      </c>
      <c r="C3569" s="2">
        <v>44868</v>
      </c>
      <c r="D3569">
        <v>77.58</v>
      </c>
      <c r="E3569" t="s">
        <v>20</v>
      </c>
    </row>
    <row r="3570" spans="1:5" x14ac:dyDescent="0.3">
      <c r="A3570">
        <v>703</v>
      </c>
      <c r="B3570">
        <v>6863</v>
      </c>
      <c r="C3570" s="2">
        <v>44772</v>
      </c>
      <c r="D3570">
        <v>470.88</v>
      </c>
      <c r="E3570" t="s">
        <v>20</v>
      </c>
    </row>
    <row r="3571" spans="1:5" x14ac:dyDescent="0.3">
      <c r="A3571">
        <v>703</v>
      </c>
      <c r="B3571">
        <v>2120</v>
      </c>
      <c r="C3571" s="2">
        <v>44607</v>
      </c>
      <c r="D3571">
        <v>162.13</v>
      </c>
      <c r="E3571" t="s">
        <v>19</v>
      </c>
    </row>
    <row r="3572" spans="1:5" x14ac:dyDescent="0.3">
      <c r="A3572">
        <v>703</v>
      </c>
      <c r="B3572">
        <v>8438</v>
      </c>
      <c r="C3572" s="2">
        <v>44848</v>
      </c>
      <c r="D3572">
        <v>140.41999999999999</v>
      </c>
      <c r="E3572" t="s">
        <v>16</v>
      </c>
    </row>
    <row r="3573" spans="1:5" x14ac:dyDescent="0.3">
      <c r="A3573">
        <v>704</v>
      </c>
      <c r="B3573">
        <v>5076</v>
      </c>
      <c r="C3573" s="2">
        <v>44589</v>
      </c>
      <c r="D3573">
        <v>405.36</v>
      </c>
      <c r="E3573" t="s">
        <v>16</v>
      </c>
    </row>
    <row r="3574" spans="1:5" x14ac:dyDescent="0.3">
      <c r="A3574">
        <v>704</v>
      </c>
      <c r="B3574">
        <v>4495</v>
      </c>
      <c r="C3574" s="2">
        <v>44681</v>
      </c>
      <c r="D3574">
        <v>122.04</v>
      </c>
      <c r="E3574" t="s">
        <v>20</v>
      </c>
    </row>
    <row r="3575" spans="1:5" x14ac:dyDescent="0.3">
      <c r="A3575">
        <v>704</v>
      </c>
      <c r="B3575">
        <v>1627</v>
      </c>
      <c r="C3575" s="2">
        <v>44640</v>
      </c>
      <c r="D3575">
        <v>421.28</v>
      </c>
      <c r="E3575" t="s">
        <v>16</v>
      </c>
    </row>
    <row r="3576" spans="1:5" x14ac:dyDescent="0.3">
      <c r="A3576">
        <v>705</v>
      </c>
      <c r="B3576">
        <v>2350</v>
      </c>
      <c r="C3576" s="2">
        <v>44798</v>
      </c>
      <c r="D3576">
        <v>32.26</v>
      </c>
      <c r="E3576" t="s">
        <v>20</v>
      </c>
    </row>
    <row r="3577" spans="1:5" x14ac:dyDescent="0.3">
      <c r="A3577">
        <v>705</v>
      </c>
      <c r="B3577">
        <v>4290</v>
      </c>
      <c r="C3577" s="2">
        <v>44663</v>
      </c>
      <c r="D3577">
        <v>111.76</v>
      </c>
      <c r="E3577" t="s">
        <v>17</v>
      </c>
    </row>
    <row r="3578" spans="1:5" x14ac:dyDescent="0.3">
      <c r="A3578">
        <v>705</v>
      </c>
      <c r="B3578">
        <v>2202</v>
      </c>
      <c r="C3578" s="2">
        <v>44603</v>
      </c>
      <c r="D3578">
        <v>475.86</v>
      </c>
      <c r="E3578" t="s">
        <v>19</v>
      </c>
    </row>
    <row r="3579" spans="1:5" x14ac:dyDescent="0.3">
      <c r="A3579">
        <v>705</v>
      </c>
      <c r="B3579">
        <v>2517</v>
      </c>
      <c r="C3579" s="2">
        <v>44743</v>
      </c>
      <c r="D3579">
        <v>440.36</v>
      </c>
      <c r="E3579" t="s">
        <v>17</v>
      </c>
    </row>
    <row r="3580" spans="1:5" x14ac:dyDescent="0.3">
      <c r="A3580">
        <v>705</v>
      </c>
      <c r="B3580">
        <v>9466</v>
      </c>
      <c r="C3580" s="2">
        <v>44641</v>
      </c>
      <c r="D3580">
        <v>360.83</v>
      </c>
      <c r="E3580" t="s">
        <v>19</v>
      </c>
    </row>
    <row r="3581" spans="1:5" x14ac:dyDescent="0.3">
      <c r="A3581">
        <v>705</v>
      </c>
      <c r="B3581">
        <v>2454</v>
      </c>
      <c r="C3581" s="2">
        <v>44799</v>
      </c>
      <c r="D3581">
        <v>136.88</v>
      </c>
      <c r="E3581" t="s">
        <v>18</v>
      </c>
    </row>
    <row r="3582" spans="1:5" x14ac:dyDescent="0.3">
      <c r="A3582">
        <v>705</v>
      </c>
      <c r="B3582">
        <v>5027</v>
      </c>
      <c r="C3582" s="2">
        <v>44743</v>
      </c>
      <c r="D3582">
        <v>225.52</v>
      </c>
      <c r="E3582" t="s">
        <v>20</v>
      </c>
    </row>
    <row r="3583" spans="1:5" x14ac:dyDescent="0.3">
      <c r="A3583">
        <v>706</v>
      </c>
      <c r="B3583">
        <v>6219</v>
      </c>
      <c r="C3583" s="2">
        <v>44705</v>
      </c>
      <c r="D3583">
        <v>104</v>
      </c>
      <c r="E3583" t="s">
        <v>20</v>
      </c>
    </row>
    <row r="3584" spans="1:5" x14ac:dyDescent="0.3">
      <c r="A3584">
        <v>707</v>
      </c>
      <c r="B3584">
        <v>9700</v>
      </c>
      <c r="C3584" s="2">
        <v>44666</v>
      </c>
      <c r="D3584">
        <v>35.24</v>
      </c>
      <c r="E3584" t="s">
        <v>19</v>
      </c>
    </row>
    <row r="3585" spans="1:5" x14ac:dyDescent="0.3">
      <c r="A3585">
        <v>708</v>
      </c>
      <c r="B3585">
        <v>9017</v>
      </c>
      <c r="C3585" s="2">
        <v>44910</v>
      </c>
      <c r="D3585">
        <v>49.98</v>
      </c>
      <c r="E3585" t="s">
        <v>18</v>
      </c>
    </row>
    <row r="3586" spans="1:5" x14ac:dyDescent="0.3">
      <c r="A3586">
        <v>708</v>
      </c>
      <c r="B3586">
        <v>9501</v>
      </c>
      <c r="C3586" s="2">
        <v>44571</v>
      </c>
      <c r="D3586">
        <v>268.56</v>
      </c>
      <c r="E3586" t="s">
        <v>16</v>
      </c>
    </row>
    <row r="3587" spans="1:5" x14ac:dyDescent="0.3">
      <c r="A3587">
        <v>708</v>
      </c>
      <c r="B3587">
        <v>9533</v>
      </c>
      <c r="C3587" s="2">
        <v>44665</v>
      </c>
      <c r="D3587">
        <v>488.94</v>
      </c>
      <c r="E3587" t="s">
        <v>17</v>
      </c>
    </row>
    <row r="3588" spans="1:5" x14ac:dyDescent="0.3">
      <c r="A3588">
        <v>709</v>
      </c>
      <c r="B3588">
        <v>5636</v>
      </c>
      <c r="C3588" s="2">
        <v>44692</v>
      </c>
      <c r="D3588">
        <v>346.94</v>
      </c>
      <c r="E3588" t="s">
        <v>20</v>
      </c>
    </row>
    <row r="3589" spans="1:5" x14ac:dyDescent="0.3">
      <c r="A3589">
        <v>710</v>
      </c>
      <c r="B3589">
        <v>9426</v>
      </c>
      <c r="C3589" s="2">
        <v>44829</v>
      </c>
      <c r="D3589">
        <v>232.5</v>
      </c>
      <c r="E3589" t="s">
        <v>17</v>
      </c>
    </row>
    <row r="3590" spans="1:5" x14ac:dyDescent="0.3">
      <c r="A3590">
        <v>710</v>
      </c>
      <c r="B3590">
        <v>2024</v>
      </c>
      <c r="C3590" s="2">
        <v>44797</v>
      </c>
      <c r="D3590">
        <v>420.63</v>
      </c>
      <c r="E3590" t="s">
        <v>18</v>
      </c>
    </row>
    <row r="3591" spans="1:5" x14ac:dyDescent="0.3">
      <c r="A3591">
        <v>710</v>
      </c>
      <c r="B3591">
        <v>6753</v>
      </c>
      <c r="C3591" s="2">
        <v>44900</v>
      </c>
      <c r="D3591">
        <v>43.93</v>
      </c>
      <c r="E3591" t="s">
        <v>17</v>
      </c>
    </row>
    <row r="3592" spans="1:5" x14ac:dyDescent="0.3">
      <c r="A3592">
        <v>710</v>
      </c>
      <c r="B3592">
        <v>1721</v>
      </c>
      <c r="C3592" s="2">
        <v>44666</v>
      </c>
      <c r="D3592">
        <v>465.95</v>
      </c>
      <c r="E3592" t="s">
        <v>20</v>
      </c>
    </row>
    <row r="3593" spans="1:5" x14ac:dyDescent="0.3">
      <c r="A3593">
        <v>710</v>
      </c>
      <c r="B3593">
        <v>1825</v>
      </c>
      <c r="C3593" s="2">
        <v>44757</v>
      </c>
      <c r="D3593">
        <v>41.18</v>
      </c>
      <c r="E3593" t="s">
        <v>18</v>
      </c>
    </row>
    <row r="3594" spans="1:5" x14ac:dyDescent="0.3">
      <c r="A3594">
        <v>710</v>
      </c>
      <c r="B3594">
        <v>9551</v>
      </c>
      <c r="C3594" s="2">
        <v>44731</v>
      </c>
      <c r="D3594">
        <v>169.47</v>
      </c>
      <c r="E3594" t="s">
        <v>18</v>
      </c>
    </row>
    <row r="3595" spans="1:5" x14ac:dyDescent="0.3">
      <c r="A3595">
        <v>711</v>
      </c>
      <c r="B3595">
        <v>7147</v>
      </c>
      <c r="C3595" s="2">
        <v>44708</v>
      </c>
      <c r="D3595">
        <v>391.99</v>
      </c>
      <c r="E3595" t="s">
        <v>17</v>
      </c>
    </row>
    <row r="3596" spans="1:5" x14ac:dyDescent="0.3">
      <c r="A3596">
        <v>712</v>
      </c>
      <c r="B3596">
        <v>3488</v>
      </c>
      <c r="C3596" s="2">
        <v>44836</v>
      </c>
      <c r="D3596">
        <v>80.760000000000005</v>
      </c>
      <c r="E3596" t="s">
        <v>16</v>
      </c>
    </row>
    <row r="3597" spans="1:5" x14ac:dyDescent="0.3">
      <c r="A3597">
        <v>712</v>
      </c>
      <c r="B3597">
        <v>8135</v>
      </c>
      <c r="C3597" s="2">
        <v>44630</v>
      </c>
      <c r="D3597">
        <v>164.49</v>
      </c>
      <c r="E3597" t="s">
        <v>18</v>
      </c>
    </row>
    <row r="3598" spans="1:5" x14ac:dyDescent="0.3">
      <c r="A3598">
        <v>712</v>
      </c>
      <c r="B3598">
        <v>1514</v>
      </c>
      <c r="C3598" s="2">
        <v>44898</v>
      </c>
      <c r="D3598">
        <v>377.8</v>
      </c>
      <c r="E3598" t="s">
        <v>20</v>
      </c>
    </row>
    <row r="3599" spans="1:5" x14ac:dyDescent="0.3">
      <c r="A3599">
        <v>712</v>
      </c>
      <c r="B3599">
        <v>4335</v>
      </c>
      <c r="C3599" s="2">
        <v>44644</v>
      </c>
      <c r="D3599">
        <v>191.7</v>
      </c>
      <c r="E3599" t="s">
        <v>18</v>
      </c>
    </row>
    <row r="3600" spans="1:5" x14ac:dyDescent="0.3">
      <c r="A3600">
        <v>712</v>
      </c>
      <c r="B3600">
        <v>3791</v>
      </c>
      <c r="C3600" s="2">
        <v>44807</v>
      </c>
      <c r="D3600">
        <v>344.64</v>
      </c>
      <c r="E3600" t="s">
        <v>20</v>
      </c>
    </row>
    <row r="3601" spans="1:5" x14ac:dyDescent="0.3">
      <c r="A3601">
        <v>713</v>
      </c>
      <c r="B3601">
        <v>8213</v>
      </c>
      <c r="C3601" s="2">
        <v>44787</v>
      </c>
      <c r="D3601">
        <v>102.53</v>
      </c>
      <c r="E3601" t="s">
        <v>18</v>
      </c>
    </row>
    <row r="3602" spans="1:5" x14ac:dyDescent="0.3">
      <c r="A3602">
        <v>713</v>
      </c>
      <c r="B3602">
        <v>8301</v>
      </c>
      <c r="C3602" s="2">
        <v>44871</v>
      </c>
      <c r="D3602">
        <v>366.21</v>
      </c>
      <c r="E3602" t="s">
        <v>16</v>
      </c>
    </row>
    <row r="3603" spans="1:5" x14ac:dyDescent="0.3">
      <c r="A3603">
        <v>713</v>
      </c>
      <c r="B3603">
        <v>5504</v>
      </c>
      <c r="C3603" s="2">
        <v>44626</v>
      </c>
      <c r="D3603">
        <v>101.8</v>
      </c>
      <c r="E3603" t="s">
        <v>20</v>
      </c>
    </row>
    <row r="3604" spans="1:5" x14ac:dyDescent="0.3">
      <c r="A3604">
        <v>713</v>
      </c>
      <c r="B3604">
        <v>4419</v>
      </c>
      <c r="C3604" s="2">
        <v>44832</v>
      </c>
      <c r="D3604">
        <v>266.32</v>
      </c>
      <c r="E3604" t="s">
        <v>18</v>
      </c>
    </row>
    <row r="3605" spans="1:5" x14ac:dyDescent="0.3">
      <c r="A3605">
        <v>713</v>
      </c>
      <c r="B3605">
        <v>3391</v>
      </c>
      <c r="C3605" s="2">
        <v>44822</v>
      </c>
      <c r="D3605">
        <v>215.65</v>
      </c>
      <c r="E3605" t="s">
        <v>17</v>
      </c>
    </row>
    <row r="3606" spans="1:5" x14ac:dyDescent="0.3">
      <c r="A3606">
        <v>713</v>
      </c>
      <c r="B3606">
        <v>9269</v>
      </c>
      <c r="C3606" s="2">
        <v>44709</v>
      </c>
      <c r="D3606">
        <v>390.15</v>
      </c>
      <c r="E3606" t="s">
        <v>20</v>
      </c>
    </row>
    <row r="3607" spans="1:5" x14ac:dyDescent="0.3">
      <c r="A3607">
        <v>713</v>
      </c>
      <c r="B3607">
        <v>2516</v>
      </c>
      <c r="C3607" s="2">
        <v>44767</v>
      </c>
      <c r="D3607">
        <v>192.59</v>
      </c>
      <c r="E3607" t="s">
        <v>20</v>
      </c>
    </row>
    <row r="3608" spans="1:5" x14ac:dyDescent="0.3">
      <c r="A3608">
        <v>713</v>
      </c>
      <c r="B3608">
        <v>8183</v>
      </c>
      <c r="C3608" s="2">
        <v>44767</v>
      </c>
      <c r="D3608">
        <v>157.29</v>
      </c>
      <c r="E3608" t="s">
        <v>18</v>
      </c>
    </row>
    <row r="3609" spans="1:5" x14ac:dyDescent="0.3">
      <c r="A3609">
        <v>714</v>
      </c>
      <c r="B3609">
        <v>1193</v>
      </c>
      <c r="C3609" s="2">
        <v>44697</v>
      </c>
      <c r="D3609">
        <v>119.15</v>
      </c>
      <c r="E3609" t="s">
        <v>19</v>
      </c>
    </row>
    <row r="3610" spans="1:5" x14ac:dyDescent="0.3">
      <c r="A3610">
        <v>714</v>
      </c>
      <c r="B3610">
        <v>8677</v>
      </c>
      <c r="C3610" s="2">
        <v>44578</v>
      </c>
      <c r="D3610">
        <v>485.71</v>
      </c>
      <c r="E3610" t="s">
        <v>17</v>
      </c>
    </row>
    <row r="3611" spans="1:5" x14ac:dyDescent="0.3">
      <c r="A3611">
        <v>714</v>
      </c>
      <c r="B3611">
        <v>9843</v>
      </c>
      <c r="C3611" s="2">
        <v>44614</v>
      </c>
      <c r="D3611">
        <v>25.82</v>
      </c>
      <c r="E3611" t="s">
        <v>17</v>
      </c>
    </row>
    <row r="3612" spans="1:5" x14ac:dyDescent="0.3">
      <c r="A3612">
        <v>714</v>
      </c>
      <c r="B3612">
        <v>5002</v>
      </c>
      <c r="C3612" s="2">
        <v>44719</v>
      </c>
      <c r="D3612">
        <v>35.08</v>
      </c>
      <c r="E3612" t="s">
        <v>19</v>
      </c>
    </row>
    <row r="3613" spans="1:5" x14ac:dyDescent="0.3">
      <c r="A3613">
        <v>714</v>
      </c>
      <c r="B3613">
        <v>3467</v>
      </c>
      <c r="C3613" s="2">
        <v>44632</v>
      </c>
      <c r="D3613">
        <v>181.4</v>
      </c>
      <c r="E3613" t="s">
        <v>19</v>
      </c>
    </row>
    <row r="3614" spans="1:5" x14ac:dyDescent="0.3">
      <c r="A3614">
        <v>714</v>
      </c>
      <c r="B3614">
        <v>4987</v>
      </c>
      <c r="C3614" s="2">
        <v>44919</v>
      </c>
      <c r="D3614">
        <v>10.91</v>
      </c>
      <c r="E3614" t="s">
        <v>16</v>
      </c>
    </row>
    <row r="3615" spans="1:5" x14ac:dyDescent="0.3">
      <c r="A3615">
        <v>714</v>
      </c>
      <c r="B3615">
        <v>1951</v>
      </c>
      <c r="C3615" s="2">
        <v>44578</v>
      </c>
      <c r="D3615">
        <v>89.37</v>
      </c>
      <c r="E3615" t="s">
        <v>17</v>
      </c>
    </row>
    <row r="3616" spans="1:5" x14ac:dyDescent="0.3">
      <c r="A3616">
        <v>714</v>
      </c>
      <c r="B3616">
        <v>3105</v>
      </c>
      <c r="C3616" s="2">
        <v>44687</v>
      </c>
      <c r="D3616">
        <v>222.88</v>
      </c>
      <c r="E3616" t="s">
        <v>17</v>
      </c>
    </row>
    <row r="3617" spans="1:5" x14ac:dyDescent="0.3">
      <c r="A3617">
        <v>715</v>
      </c>
      <c r="B3617">
        <v>2608</v>
      </c>
      <c r="C3617" s="2">
        <v>44727</v>
      </c>
      <c r="D3617">
        <v>112.98</v>
      </c>
      <c r="E3617" t="s">
        <v>18</v>
      </c>
    </row>
    <row r="3618" spans="1:5" x14ac:dyDescent="0.3">
      <c r="A3618">
        <v>715</v>
      </c>
      <c r="B3618">
        <v>1817</v>
      </c>
      <c r="C3618" s="2">
        <v>44783</v>
      </c>
      <c r="D3618">
        <v>442.93</v>
      </c>
      <c r="E3618" t="s">
        <v>18</v>
      </c>
    </row>
    <row r="3619" spans="1:5" x14ac:dyDescent="0.3">
      <c r="A3619">
        <v>716</v>
      </c>
      <c r="B3619">
        <v>7417</v>
      </c>
      <c r="C3619" s="2">
        <v>44772</v>
      </c>
      <c r="D3619">
        <v>463.28</v>
      </c>
      <c r="E3619" t="s">
        <v>18</v>
      </c>
    </row>
    <row r="3620" spans="1:5" x14ac:dyDescent="0.3">
      <c r="A3620">
        <v>716</v>
      </c>
      <c r="B3620">
        <v>3836</v>
      </c>
      <c r="C3620" s="2">
        <v>44641</v>
      </c>
      <c r="D3620">
        <v>20.38</v>
      </c>
      <c r="E3620" t="s">
        <v>17</v>
      </c>
    </row>
    <row r="3621" spans="1:5" x14ac:dyDescent="0.3">
      <c r="A3621">
        <v>716</v>
      </c>
      <c r="B3621">
        <v>6500</v>
      </c>
      <c r="C3621" s="2">
        <v>44731</v>
      </c>
      <c r="D3621">
        <v>210.08</v>
      </c>
      <c r="E3621" t="s">
        <v>18</v>
      </c>
    </row>
    <row r="3622" spans="1:5" x14ac:dyDescent="0.3">
      <c r="A3622">
        <v>716</v>
      </c>
      <c r="B3622">
        <v>3253</v>
      </c>
      <c r="C3622" s="2">
        <v>44782</v>
      </c>
      <c r="D3622">
        <v>388.48</v>
      </c>
      <c r="E3622" t="s">
        <v>16</v>
      </c>
    </row>
    <row r="3623" spans="1:5" x14ac:dyDescent="0.3">
      <c r="A3623">
        <v>716</v>
      </c>
      <c r="B3623">
        <v>7841</v>
      </c>
      <c r="C3623" s="2">
        <v>44643</v>
      </c>
      <c r="D3623">
        <v>403</v>
      </c>
      <c r="E3623" t="s">
        <v>20</v>
      </c>
    </row>
    <row r="3624" spans="1:5" x14ac:dyDescent="0.3">
      <c r="A3624">
        <v>716</v>
      </c>
      <c r="B3624">
        <v>4477</v>
      </c>
      <c r="C3624" s="2">
        <v>44568</v>
      </c>
      <c r="D3624">
        <v>442.8</v>
      </c>
      <c r="E3624" t="s">
        <v>20</v>
      </c>
    </row>
    <row r="3625" spans="1:5" x14ac:dyDescent="0.3">
      <c r="A3625">
        <v>716</v>
      </c>
      <c r="B3625">
        <v>5291</v>
      </c>
      <c r="C3625" s="2">
        <v>44882</v>
      </c>
      <c r="D3625">
        <v>348.82</v>
      </c>
      <c r="E3625" t="s">
        <v>19</v>
      </c>
    </row>
    <row r="3626" spans="1:5" x14ac:dyDescent="0.3">
      <c r="A3626">
        <v>716</v>
      </c>
      <c r="B3626">
        <v>7332</v>
      </c>
      <c r="C3626" s="2">
        <v>44704</v>
      </c>
      <c r="D3626">
        <v>487.46</v>
      </c>
      <c r="E3626" t="s">
        <v>16</v>
      </c>
    </row>
    <row r="3627" spans="1:5" x14ac:dyDescent="0.3">
      <c r="A3627">
        <v>716</v>
      </c>
      <c r="B3627">
        <v>3784</v>
      </c>
      <c r="C3627" s="2">
        <v>44590</v>
      </c>
      <c r="D3627">
        <v>456</v>
      </c>
      <c r="E3627" t="s">
        <v>16</v>
      </c>
    </row>
    <row r="3628" spans="1:5" x14ac:dyDescent="0.3">
      <c r="A3628">
        <v>717</v>
      </c>
      <c r="B3628">
        <v>5945</v>
      </c>
      <c r="C3628" s="2">
        <v>44834</v>
      </c>
      <c r="D3628">
        <v>207.82</v>
      </c>
      <c r="E3628" t="s">
        <v>16</v>
      </c>
    </row>
    <row r="3629" spans="1:5" x14ac:dyDescent="0.3">
      <c r="A3629">
        <v>717</v>
      </c>
      <c r="B3629">
        <v>2099</v>
      </c>
      <c r="C3629" s="2">
        <v>44734</v>
      </c>
      <c r="D3629">
        <v>56.27</v>
      </c>
      <c r="E3629" t="s">
        <v>17</v>
      </c>
    </row>
    <row r="3630" spans="1:5" x14ac:dyDescent="0.3">
      <c r="A3630">
        <v>717</v>
      </c>
      <c r="B3630">
        <v>5712</v>
      </c>
      <c r="C3630" s="2">
        <v>44774</v>
      </c>
      <c r="D3630">
        <v>356.3</v>
      </c>
      <c r="E3630" t="s">
        <v>16</v>
      </c>
    </row>
    <row r="3631" spans="1:5" x14ac:dyDescent="0.3">
      <c r="A3631">
        <v>717</v>
      </c>
      <c r="B3631">
        <v>8591</v>
      </c>
      <c r="C3631" s="2">
        <v>44805</v>
      </c>
      <c r="D3631">
        <v>298.11</v>
      </c>
      <c r="E3631" t="s">
        <v>18</v>
      </c>
    </row>
    <row r="3632" spans="1:5" x14ac:dyDescent="0.3">
      <c r="A3632">
        <v>717</v>
      </c>
      <c r="B3632">
        <v>1804</v>
      </c>
      <c r="C3632" s="2">
        <v>44700</v>
      </c>
      <c r="D3632">
        <v>303.43</v>
      </c>
      <c r="E3632" t="s">
        <v>18</v>
      </c>
    </row>
    <row r="3633" spans="1:5" x14ac:dyDescent="0.3">
      <c r="A3633">
        <v>717</v>
      </c>
      <c r="B3633">
        <v>7966</v>
      </c>
      <c r="C3633" s="2">
        <v>44747</v>
      </c>
      <c r="D3633">
        <v>278.95999999999998</v>
      </c>
      <c r="E3633" t="s">
        <v>16</v>
      </c>
    </row>
    <row r="3634" spans="1:5" x14ac:dyDescent="0.3">
      <c r="A3634">
        <v>717</v>
      </c>
      <c r="B3634">
        <v>9104</v>
      </c>
      <c r="C3634" s="2">
        <v>44683</v>
      </c>
      <c r="D3634">
        <v>449.74</v>
      </c>
      <c r="E3634" t="s">
        <v>16</v>
      </c>
    </row>
    <row r="3635" spans="1:5" x14ac:dyDescent="0.3">
      <c r="A3635">
        <v>718</v>
      </c>
      <c r="B3635">
        <v>6428</v>
      </c>
      <c r="C3635" s="2">
        <v>44696</v>
      </c>
      <c r="D3635">
        <v>162.30000000000001</v>
      </c>
      <c r="E3635" t="s">
        <v>16</v>
      </c>
    </row>
    <row r="3636" spans="1:5" x14ac:dyDescent="0.3">
      <c r="A3636">
        <v>718</v>
      </c>
      <c r="B3636">
        <v>9935</v>
      </c>
      <c r="C3636" s="2">
        <v>44613</v>
      </c>
      <c r="D3636">
        <v>397.05</v>
      </c>
      <c r="E3636" t="s">
        <v>19</v>
      </c>
    </row>
    <row r="3637" spans="1:5" x14ac:dyDescent="0.3">
      <c r="A3637">
        <v>718</v>
      </c>
      <c r="B3637">
        <v>6546</v>
      </c>
      <c r="C3637" s="2">
        <v>44780</v>
      </c>
      <c r="D3637">
        <v>407.9</v>
      </c>
      <c r="E3637" t="s">
        <v>19</v>
      </c>
    </row>
    <row r="3638" spans="1:5" x14ac:dyDescent="0.3">
      <c r="A3638">
        <v>718</v>
      </c>
      <c r="B3638">
        <v>2496</v>
      </c>
      <c r="C3638" s="2">
        <v>44613</v>
      </c>
      <c r="D3638">
        <v>157.49</v>
      </c>
      <c r="E3638" t="s">
        <v>20</v>
      </c>
    </row>
    <row r="3639" spans="1:5" x14ac:dyDescent="0.3">
      <c r="A3639">
        <v>718</v>
      </c>
      <c r="B3639">
        <v>6690</v>
      </c>
      <c r="C3639" s="2">
        <v>44851</v>
      </c>
      <c r="D3639">
        <v>488.77</v>
      </c>
      <c r="E3639" t="s">
        <v>17</v>
      </c>
    </row>
    <row r="3640" spans="1:5" x14ac:dyDescent="0.3">
      <c r="A3640">
        <v>718</v>
      </c>
      <c r="B3640">
        <v>4878</v>
      </c>
      <c r="C3640" s="2">
        <v>44779</v>
      </c>
      <c r="D3640">
        <v>231.7</v>
      </c>
      <c r="E3640" t="s">
        <v>17</v>
      </c>
    </row>
    <row r="3641" spans="1:5" x14ac:dyDescent="0.3">
      <c r="A3641">
        <v>719</v>
      </c>
      <c r="B3641">
        <v>7028</v>
      </c>
      <c r="C3641" s="2">
        <v>44605</v>
      </c>
      <c r="D3641">
        <v>134.56</v>
      </c>
      <c r="E3641" t="s">
        <v>18</v>
      </c>
    </row>
    <row r="3642" spans="1:5" x14ac:dyDescent="0.3">
      <c r="A3642">
        <v>719</v>
      </c>
      <c r="B3642">
        <v>7549</v>
      </c>
      <c r="C3642" s="2">
        <v>44830</v>
      </c>
      <c r="D3642">
        <v>300.3</v>
      </c>
      <c r="E3642" t="s">
        <v>17</v>
      </c>
    </row>
    <row r="3643" spans="1:5" x14ac:dyDescent="0.3">
      <c r="A3643">
        <v>720</v>
      </c>
      <c r="B3643">
        <v>5613</v>
      </c>
      <c r="C3643" s="2">
        <v>44699</v>
      </c>
      <c r="D3643">
        <v>305.08</v>
      </c>
      <c r="E3643" t="s">
        <v>20</v>
      </c>
    </row>
    <row r="3644" spans="1:5" x14ac:dyDescent="0.3">
      <c r="A3644">
        <v>720</v>
      </c>
      <c r="B3644">
        <v>4650</v>
      </c>
      <c r="C3644" s="2">
        <v>44634</v>
      </c>
      <c r="D3644">
        <v>207.86</v>
      </c>
      <c r="E3644" t="s">
        <v>20</v>
      </c>
    </row>
    <row r="3645" spans="1:5" x14ac:dyDescent="0.3">
      <c r="A3645">
        <v>720</v>
      </c>
      <c r="B3645">
        <v>5349</v>
      </c>
      <c r="C3645" s="2">
        <v>44692</v>
      </c>
      <c r="D3645">
        <v>148.93</v>
      </c>
      <c r="E3645" t="s">
        <v>16</v>
      </c>
    </row>
    <row r="3646" spans="1:5" x14ac:dyDescent="0.3">
      <c r="A3646">
        <v>720</v>
      </c>
      <c r="B3646">
        <v>5389</v>
      </c>
      <c r="C3646" s="2">
        <v>44644</v>
      </c>
      <c r="D3646">
        <v>323.99</v>
      </c>
      <c r="E3646" t="s">
        <v>18</v>
      </c>
    </row>
    <row r="3647" spans="1:5" x14ac:dyDescent="0.3">
      <c r="A3647">
        <v>720</v>
      </c>
      <c r="B3647">
        <v>8824</v>
      </c>
      <c r="C3647" s="2">
        <v>44562</v>
      </c>
      <c r="D3647">
        <v>490.97</v>
      </c>
      <c r="E3647" t="s">
        <v>16</v>
      </c>
    </row>
    <row r="3648" spans="1:5" x14ac:dyDescent="0.3">
      <c r="A3648">
        <v>720</v>
      </c>
      <c r="B3648">
        <v>3730</v>
      </c>
      <c r="C3648" s="2">
        <v>44825</v>
      </c>
      <c r="D3648">
        <v>74.3</v>
      </c>
      <c r="E3648" t="s">
        <v>20</v>
      </c>
    </row>
    <row r="3649" spans="1:5" x14ac:dyDescent="0.3">
      <c r="A3649">
        <v>721</v>
      </c>
      <c r="B3649">
        <v>5791</v>
      </c>
      <c r="C3649" s="2">
        <v>44716</v>
      </c>
      <c r="D3649">
        <v>313.02</v>
      </c>
      <c r="E3649" t="s">
        <v>16</v>
      </c>
    </row>
    <row r="3650" spans="1:5" x14ac:dyDescent="0.3">
      <c r="A3650">
        <v>721</v>
      </c>
      <c r="B3650">
        <v>4538</v>
      </c>
      <c r="C3650" s="2">
        <v>44731</v>
      </c>
      <c r="D3650">
        <v>157.35</v>
      </c>
      <c r="E3650" t="s">
        <v>20</v>
      </c>
    </row>
    <row r="3651" spans="1:5" x14ac:dyDescent="0.3">
      <c r="A3651">
        <v>721</v>
      </c>
      <c r="B3651">
        <v>1334</v>
      </c>
      <c r="C3651" s="2">
        <v>44660</v>
      </c>
      <c r="D3651">
        <v>218.89</v>
      </c>
      <c r="E3651" t="s">
        <v>18</v>
      </c>
    </row>
    <row r="3652" spans="1:5" x14ac:dyDescent="0.3">
      <c r="A3652">
        <v>721</v>
      </c>
      <c r="B3652">
        <v>1844</v>
      </c>
      <c r="C3652" s="2">
        <v>44668</v>
      </c>
      <c r="D3652">
        <v>79.73</v>
      </c>
      <c r="E3652" t="s">
        <v>16</v>
      </c>
    </row>
    <row r="3653" spans="1:5" x14ac:dyDescent="0.3">
      <c r="A3653">
        <v>721</v>
      </c>
      <c r="B3653">
        <v>9345</v>
      </c>
      <c r="C3653" s="2">
        <v>44758</v>
      </c>
      <c r="D3653">
        <v>152.34</v>
      </c>
      <c r="E3653" t="s">
        <v>17</v>
      </c>
    </row>
    <row r="3654" spans="1:5" x14ac:dyDescent="0.3">
      <c r="A3654">
        <v>722</v>
      </c>
      <c r="B3654">
        <v>2610</v>
      </c>
      <c r="C3654" s="2">
        <v>44701</v>
      </c>
      <c r="D3654">
        <v>69.23</v>
      </c>
      <c r="E3654" t="s">
        <v>17</v>
      </c>
    </row>
    <row r="3655" spans="1:5" x14ac:dyDescent="0.3">
      <c r="A3655">
        <v>722</v>
      </c>
      <c r="B3655">
        <v>8304</v>
      </c>
      <c r="C3655" s="2">
        <v>44900</v>
      </c>
      <c r="D3655">
        <v>442.42</v>
      </c>
      <c r="E3655" t="s">
        <v>17</v>
      </c>
    </row>
    <row r="3656" spans="1:5" x14ac:dyDescent="0.3">
      <c r="A3656">
        <v>722</v>
      </c>
      <c r="B3656">
        <v>6760</v>
      </c>
      <c r="C3656" s="2">
        <v>44891</v>
      </c>
      <c r="D3656">
        <v>303.08999999999997</v>
      </c>
      <c r="E3656" t="s">
        <v>18</v>
      </c>
    </row>
    <row r="3657" spans="1:5" x14ac:dyDescent="0.3">
      <c r="A3657">
        <v>723</v>
      </c>
      <c r="B3657">
        <v>5694</v>
      </c>
      <c r="C3657" s="2">
        <v>44692</v>
      </c>
      <c r="D3657">
        <v>359.73</v>
      </c>
      <c r="E3657" t="s">
        <v>20</v>
      </c>
    </row>
    <row r="3658" spans="1:5" x14ac:dyDescent="0.3">
      <c r="A3658">
        <v>723</v>
      </c>
      <c r="B3658">
        <v>2429</v>
      </c>
      <c r="C3658" s="2">
        <v>44868</v>
      </c>
      <c r="D3658">
        <v>334.58</v>
      </c>
      <c r="E3658" t="s">
        <v>17</v>
      </c>
    </row>
    <row r="3659" spans="1:5" x14ac:dyDescent="0.3">
      <c r="A3659">
        <v>723</v>
      </c>
      <c r="B3659">
        <v>4146</v>
      </c>
      <c r="C3659" s="2">
        <v>44602</v>
      </c>
      <c r="D3659">
        <v>267.86</v>
      </c>
      <c r="E3659" t="s">
        <v>17</v>
      </c>
    </row>
    <row r="3660" spans="1:5" x14ac:dyDescent="0.3">
      <c r="A3660">
        <v>723</v>
      </c>
      <c r="B3660">
        <v>3615</v>
      </c>
      <c r="C3660" s="2">
        <v>44774</v>
      </c>
      <c r="D3660">
        <v>344.29</v>
      </c>
      <c r="E3660" t="s">
        <v>18</v>
      </c>
    </row>
    <row r="3661" spans="1:5" x14ac:dyDescent="0.3">
      <c r="A3661">
        <v>723</v>
      </c>
      <c r="B3661">
        <v>4338</v>
      </c>
      <c r="C3661" s="2">
        <v>44761</v>
      </c>
      <c r="D3661">
        <v>453.19</v>
      </c>
      <c r="E3661" t="s">
        <v>17</v>
      </c>
    </row>
    <row r="3662" spans="1:5" x14ac:dyDescent="0.3">
      <c r="A3662">
        <v>723</v>
      </c>
      <c r="B3662">
        <v>8938</v>
      </c>
      <c r="C3662" s="2">
        <v>44761</v>
      </c>
      <c r="D3662">
        <v>226.2</v>
      </c>
      <c r="E3662" t="s">
        <v>17</v>
      </c>
    </row>
    <row r="3663" spans="1:5" x14ac:dyDescent="0.3">
      <c r="A3663">
        <v>723</v>
      </c>
      <c r="B3663">
        <v>4294</v>
      </c>
      <c r="C3663" s="2">
        <v>44657</v>
      </c>
      <c r="D3663">
        <v>157.71</v>
      </c>
      <c r="E3663" t="s">
        <v>17</v>
      </c>
    </row>
    <row r="3664" spans="1:5" x14ac:dyDescent="0.3">
      <c r="A3664">
        <v>724</v>
      </c>
      <c r="B3664">
        <v>9449</v>
      </c>
      <c r="C3664" s="2">
        <v>44701</v>
      </c>
      <c r="D3664">
        <v>94.23</v>
      </c>
      <c r="E3664" t="s">
        <v>20</v>
      </c>
    </row>
    <row r="3665" spans="1:5" x14ac:dyDescent="0.3">
      <c r="A3665">
        <v>724</v>
      </c>
      <c r="B3665">
        <v>2981</v>
      </c>
      <c r="C3665" s="2">
        <v>44706</v>
      </c>
      <c r="D3665">
        <v>383.5</v>
      </c>
      <c r="E3665" t="s">
        <v>18</v>
      </c>
    </row>
    <row r="3666" spans="1:5" x14ac:dyDescent="0.3">
      <c r="A3666">
        <v>725</v>
      </c>
      <c r="B3666">
        <v>4885</v>
      </c>
      <c r="C3666" s="2">
        <v>44635</v>
      </c>
      <c r="D3666">
        <v>213.86</v>
      </c>
      <c r="E3666" t="s">
        <v>16</v>
      </c>
    </row>
    <row r="3667" spans="1:5" x14ac:dyDescent="0.3">
      <c r="A3667">
        <v>725</v>
      </c>
      <c r="B3667">
        <v>4505</v>
      </c>
      <c r="C3667" s="2">
        <v>44686</v>
      </c>
      <c r="D3667">
        <v>413.43</v>
      </c>
      <c r="E3667" t="s">
        <v>20</v>
      </c>
    </row>
    <row r="3668" spans="1:5" x14ac:dyDescent="0.3">
      <c r="A3668">
        <v>726</v>
      </c>
      <c r="B3668">
        <v>7986</v>
      </c>
      <c r="C3668" s="2">
        <v>44601</v>
      </c>
      <c r="D3668">
        <v>209.93</v>
      </c>
      <c r="E3668" t="s">
        <v>17</v>
      </c>
    </row>
    <row r="3669" spans="1:5" x14ac:dyDescent="0.3">
      <c r="A3669">
        <v>726</v>
      </c>
      <c r="B3669">
        <v>6568</v>
      </c>
      <c r="C3669" s="2">
        <v>44695</v>
      </c>
      <c r="D3669">
        <v>477.94</v>
      </c>
      <c r="E3669" t="s">
        <v>16</v>
      </c>
    </row>
    <row r="3670" spans="1:5" x14ac:dyDescent="0.3">
      <c r="A3670">
        <v>726</v>
      </c>
      <c r="B3670">
        <v>1301</v>
      </c>
      <c r="C3670" s="2">
        <v>44917</v>
      </c>
      <c r="D3670">
        <v>367.51</v>
      </c>
      <c r="E3670" t="s">
        <v>19</v>
      </c>
    </row>
    <row r="3671" spans="1:5" x14ac:dyDescent="0.3">
      <c r="A3671">
        <v>726</v>
      </c>
      <c r="B3671">
        <v>7767</v>
      </c>
      <c r="C3671" s="2">
        <v>44879</v>
      </c>
      <c r="D3671">
        <v>447.67</v>
      </c>
      <c r="E3671" t="s">
        <v>20</v>
      </c>
    </row>
    <row r="3672" spans="1:5" x14ac:dyDescent="0.3">
      <c r="A3672">
        <v>726</v>
      </c>
      <c r="B3672">
        <v>6533</v>
      </c>
      <c r="C3672" s="2">
        <v>44646</v>
      </c>
      <c r="D3672">
        <v>129.52000000000001</v>
      </c>
      <c r="E3672" t="s">
        <v>18</v>
      </c>
    </row>
    <row r="3673" spans="1:5" x14ac:dyDescent="0.3">
      <c r="A3673">
        <v>726</v>
      </c>
      <c r="B3673">
        <v>7580</v>
      </c>
      <c r="C3673" s="2">
        <v>44582</v>
      </c>
      <c r="D3673">
        <v>108.67</v>
      </c>
      <c r="E3673" t="s">
        <v>20</v>
      </c>
    </row>
    <row r="3674" spans="1:5" x14ac:dyDescent="0.3">
      <c r="A3674">
        <v>726</v>
      </c>
      <c r="B3674">
        <v>8351</v>
      </c>
      <c r="C3674" s="2">
        <v>44838</v>
      </c>
      <c r="D3674">
        <v>239.81</v>
      </c>
      <c r="E3674" t="s">
        <v>17</v>
      </c>
    </row>
    <row r="3675" spans="1:5" x14ac:dyDescent="0.3">
      <c r="A3675">
        <v>726</v>
      </c>
      <c r="B3675">
        <v>5821</v>
      </c>
      <c r="C3675" s="2">
        <v>44707</v>
      </c>
      <c r="D3675">
        <v>67.150000000000006</v>
      </c>
      <c r="E3675" t="s">
        <v>16</v>
      </c>
    </row>
    <row r="3676" spans="1:5" x14ac:dyDescent="0.3">
      <c r="A3676">
        <v>727</v>
      </c>
      <c r="B3676">
        <v>6532</v>
      </c>
      <c r="C3676" s="2">
        <v>44674</v>
      </c>
      <c r="D3676">
        <v>15.4</v>
      </c>
      <c r="E3676" t="s">
        <v>20</v>
      </c>
    </row>
    <row r="3677" spans="1:5" x14ac:dyDescent="0.3">
      <c r="A3677">
        <v>727</v>
      </c>
      <c r="B3677">
        <v>9408</v>
      </c>
      <c r="C3677" s="2">
        <v>44773</v>
      </c>
      <c r="D3677">
        <v>491.58</v>
      </c>
      <c r="E3677" t="s">
        <v>19</v>
      </c>
    </row>
    <row r="3678" spans="1:5" x14ac:dyDescent="0.3">
      <c r="A3678">
        <v>727</v>
      </c>
      <c r="B3678">
        <v>6361</v>
      </c>
      <c r="C3678" s="2">
        <v>44864</v>
      </c>
      <c r="D3678">
        <v>388.59</v>
      </c>
      <c r="E3678" t="s">
        <v>16</v>
      </c>
    </row>
    <row r="3679" spans="1:5" x14ac:dyDescent="0.3">
      <c r="A3679">
        <v>727</v>
      </c>
      <c r="B3679">
        <v>2102</v>
      </c>
      <c r="C3679" s="2">
        <v>44629</v>
      </c>
      <c r="D3679">
        <v>125.96</v>
      </c>
      <c r="E3679" t="s">
        <v>17</v>
      </c>
    </row>
    <row r="3680" spans="1:5" x14ac:dyDescent="0.3">
      <c r="A3680">
        <v>727</v>
      </c>
      <c r="B3680">
        <v>8255</v>
      </c>
      <c r="C3680" s="2">
        <v>44682</v>
      </c>
      <c r="D3680">
        <v>183.18</v>
      </c>
      <c r="E3680" t="s">
        <v>18</v>
      </c>
    </row>
    <row r="3681" spans="1:5" x14ac:dyDescent="0.3">
      <c r="A3681">
        <v>727</v>
      </c>
      <c r="B3681">
        <v>6891</v>
      </c>
      <c r="C3681" s="2">
        <v>44918</v>
      </c>
      <c r="D3681">
        <v>47.39</v>
      </c>
      <c r="E3681" t="s">
        <v>19</v>
      </c>
    </row>
    <row r="3682" spans="1:5" x14ac:dyDescent="0.3">
      <c r="A3682">
        <v>728</v>
      </c>
      <c r="B3682">
        <v>5583</v>
      </c>
      <c r="C3682" s="2">
        <v>44766</v>
      </c>
      <c r="D3682">
        <v>470.47</v>
      </c>
      <c r="E3682" t="s">
        <v>16</v>
      </c>
    </row>
    <row r="3683" spans="1:5" x14ac:dyDescent="0.3">
      <c r="A3683">
        <v>728</v>
      </c>
      <c r="B3683">
        <v>5101</v>
      </c>
      <c r="C3683" s="2">
        <v>44869</v>
      </c>
      <c r="D3683">
        <v>173.97</v>
      </c>
      <c r="E3683" t="s">
        <v>19</v>
      </c>
    </row>
    <row r="3684" spans="1:5" x14ac:dyDescent="0.3">
      <c r="A3684">
        <v>728</v>
      </c>
      <c r="B3684">
        <v>4722</v>
      </c>
      <c r="C3684" s="2">
        <v>44585</v>
      </c>
      <c r="D3684">
        <v>325.74</v>
      </c>
      <c r="E3684" t="s">
        <v>17</v>
      </c>
    </row>
    <row r="3685" spans="1:5" x14ac:dyDescent="0.3">
      <c r="A3685">
        <v>728</v>
      </c>
      <c r="B3685">
        <v>5908</v>
      </c>
      <c r="C3685" s="2">
        <v>44826</v>
      </c>
      <c r="D3685">
        <v>212.91</v>
      </c>
      <c r="E3685" t="s">
        <v>18</v>
      </c>
    </row>
    <row r="3686" spans="1:5" x14ac:dyDescent="0.3">
      <c r="A3686">
        <v>728</v>
      </c>
      <c r="B3686">
        <v>7995</v>
      </c>
      <c r="C3686" s="2">
        <v>44651</v>
      </c>
      <c r="D3686">
        <v>369.35</v>
      </c>
      <c r="E3686" t="s">
        <v>18</v>
      </c>
    </row>
    <row r="3687" spans="1:5" x14ac:dyDescent="0.3">
      <c r="A3687">
        <v>729</v>
      </c>
      <c r="B3687">
        <v>9971</v>
      </c>
      <c r="C3687" s="2">
        <v>44914</v>
      </c>
      <c r="D3687">
        <v>74.349999999999994</v>
      </c>
      <c r="E3687" t="s">
        <v>17</v>
      </c>
    </row>
    <row r="3688" spans="1:5" x14ac:dyDescent="0.3">
      <c r="A3688">
        <v>729</v>
      </c>
      <c r="B3688">
        <v>9293</v>
      </c>
      <c r="C3688" s="2">
        <v>44663</v>
      </c>
      <c r="D3688">
        <v>86.72</v>
      </c>
      <c r="E3688" t="s">
        <v>20</v>
      </c>
    </row>
    <row r="3689" spans="1:5" x14ac:dyDescent="0.3">
      <c r="A3689">
        <v>730</v>
      </c>
      <c r="B3689">
        <v>6673</v>
      </c>
      <c r="C3689" s="2">
        <v>44674</v>
      </c>
      <c r="D3689">
        <v>154.41999999999999</v>
      </c>
      <c r="E3689" t="s">
        <v>20</v>
      </c>
    </row>
    <row r="3690" spans="1:5" x14ac:dyDescent="0.3">
      <c r="A3690">
        <v>730</v>
      </c>
      <c r="B3690">
        <v>1125</v>
      </c>
      <c r="C3690" s="2">
        <v>44658</v>
      </c>
      <c r="D3690">
        <v>54.27</v>
      </c>
      <c r="E3690" t="s">
        <v>16</v>
      </c>
    </row>
    <row r="3691" spans="1:5" x14ac:dyDescent="0.3">
      <c r="A3691">
        <v>730</v>
      </c>
      <c r="B3691">
        <v>2548</v>
      </c>
      <c r="C3691" s="2">
        <v>44821</v>
      </c>
      <c r="D3691">
        <v>237.89</v>
      </c>
      <c r="E3691" t="s">
        <v>16</v>
      </c>
    </row>
    <row r="3692" spans="1:5" x14ac:dyDescent="0.3">
      <c r="A3692">
        <v>730</v>
      </c>
      <c r="B3692">
        <v>7794</v>
      </c>
      <c r="C3692" s="2">
        <v>44738</v>
      </c>
      <c r="D3692">
        <v>226.53</v>
      </c>
      <c r="E3692" t="s">
        <v>17</v>
      </c>
    </row>
    <row r="3693" spans="1:5" x14ac:dyDescent="0.3">
      <c r="A3693">
        <v>730</v>
      </c>
      <c r="B3693">
        <v>8926</v>
      </c>
      <c r="C3693" s="2">
        <v>44817</v>
      </c>
      <c r="D3693">
        <v>187</v>
      </c>
      <c r="E3693" t="s">
        <v>19</v>
      </c>
    </row>
    <row r="3694" spans="1:5" x14ac:dyDescent="0.3">
      <c r="A3694">
        <v>730</v>
      </c>
      <c r="B3694">
        <v>4505</v>
      </c>
      <c r="C3694" s="2">
        <v>44732</v>
      </c>
      <c r="D3694">
        <v>387.68</v>
      </c>
      <c r="E3694" t="s">
        <v>18</v>
      </c>
    </row>
    <row r="3695" spans="1:5" x14ac:dyDescent="0.3">
      <c r="A3695">
        <v>731</v>
      </c>
      <c r="B3695">
        <v>6133</v>
      </c>
      <c r="C3695" s="2">
        <v>44592</v>
      </c>
      <c r="D3695">
        <v>433.53</v>
      </c>
      <c r="E3695" t="s">
        <v>20</v>
      </c>
    </row>
    <row r="3696" spans="1:5" x14ac:dyDescent="0.3">
      <c r="A3696">
        <v>731</v>
      </c>
      <c r="B3696">
        <v>1731</v>
      </c>
      <c r="C3696" s="2">
        <v>44713</v>
      </c>
      <c r="D3696">
        <v>58.04</v>
      </c>
      <c r="E3696" t="s">
        <v>19</v>
      </c>
    </row>
    <row r="3697" spans="1:5" x14ac:dyDescent="0.3">
      <c r="A3697">
        <v>731</v>
      </c>
      <c r="B3697">
        <v>1324</v>
      </c>
      <c r="C3697" s="2">
        <v>44726</v>
      </c>
      <c r="D3697">
        <v>105.69</v>
      </c>
      <c r="E3697" t="s">
        <v>16</v>
      </c>
    </row>
    <row r="3698" spans="1:5" x14ac:dyDescent="0.3">
      <c r="A3698">
        <v>731</v>
      </c>
      <c r="B3698">
        <v>1892</v>
      </c>
      <c r="C3698" s="2">
        <v>44612</v>
      </c>
      <c r="D3698">
        <v>358.51</v>
      </c>
      <c r="E3698" t="s">
        <v>20</v>
      </c>
    </row>
    <row r="3699" spans="1:5" x14ac:dyDescent="0.3">
      <c r="A3699">
        <v>731</v>
      </c>
      <c r="B3699">
        <v>1946</v>
      </c>
      <c r="C3699" s="2">
        <v>44617</v>
      </c>
      <c r="D3699">
        <v>244.67</v>
      </c>
      <c r="E3699" t="s">
        <v>17</v>
      </c>
    </row>
    <row r="3700" spans="1:5" x14ac:dyDescent="0.3">
      <c r="A3700">
        <v>731</v>
      </c>
      <c r="B3700">
        <v>2299</v>
      </c>
      <c r="C3700" s="2">
        <v>44763</v>
      </c>
      <c r="D3700">
        <v>229.05</v>
      </c>
      <c r="E3700" t="s">
        <v>16</v>
      </c>
    </row>
    <row r="3701" spans="1:5" x14ac:dyDescent="0.3">
      <c r="A3701">
        <v>731</v>
      </c>
      <c r="B3701">
        <v>5057</v>
      </c>
      <c r="C3701" s="2">
        <v>44836</v>
      </c>
      <c r="D3701">
        <v>84.69</v>
      </c>
      <c r="E3701" t="s">
        <v>18</v>
      </c>
    </row>
    <row r="3702" spans="1:5" x14ac:dyDescent="0.3">
      <c r="A3702">
        <v>731</v>
      </c>
      <c r="B3702">
        <v>2357</v>
      </c>
      <c r="C3702" s="2">
        <v>44818</v>
      </c>
      <c r="D3702">
        <v>45.32</v>
      </c>
      <c r="E3702" t="s">
        <v>18</v>
      </c>
    </row>
    <row r="3703" spans="1:5" x14ac:dyDescent="0.3">
      <c r="A3703">
        <v>732</v>
      </c>
      <c r="B3703">
        <v>1312</v>
      </c>
      <c r="C3703" s="2">
        <v>44813</v>
      </c>
      <c r="D3703">
        <v>87.28</v>
      </c>
      <c r="E3703" t="s">
        <v>17</v>
      </c>
    </row>
    <row r="3704" spans="1:5" x14ac:dyDescent="0.3">
      <c r="A3704">
        <v>732</v>
      </c>
      <c r="B3704">
        <v>6669</v>
      </c>
      <c r="C3704" s="2">
        <v>44666</v>
      </c>
      <c r="D3704">
        <v>5.18</v>
      </c>
      <c r="E3704" t="s">
        <v>20</v>
      </c>
    </row>
    <row r="3705" spans="1:5" x14ac:dyDescent="0.3">
      <c r="A3705">
        <v>732</v>
      </c>
      <c r="B3705">
        <v>1503</v>
      </c>
      <c r="C3705" s="2">
        <v>44638</v>
      </c>
      <c r="D3705">
        <v>458.37</v>
      </c>
      <c r="E3705" t="s">
        <v>18</v>
      </c>
    </row>
    <row r="3706" spans="1:5" x14ac:dyDescent="0.3">
      <c r="A3706">
        <v>732</v>
      </c>
      <c r="B3706">
        <v>8315</v>
      </c>
      <c r="C3706" s="2">
        <v>44783</v>
      </c>
      <c r="D3706">
        <v>419.92</v>
      </c>
      <c r="E3706" t="s">
        <v>16</v>
      </c>
    </row>
    <row r="3707" spans="1:5" x14ac:dyDescent="0.3">
      <c r="A3707">
        <v>732</v>
      </c>
      <c r="B3707">
        <v>5559</v>
      </c>
      <c r="C3707" s="2">
        <v>44604</v>
      </c>
      <c r="D3707">
        <v>218.73</v>
      </c>
      <c r="E3707" t="s">
        <v>19</v>
      </c>
    </row>
    <row r="3708" spans="1:5" x14ac:dyDescent="0.3">
      <c r="A3708">
        <v>732</v>
      </c>
      <c r="B3708">
        <v>6222</v>
      </c>
      <c r="C3708" s="2">
        <v>44604</v>
      </c>
      <c r="D3708">
        <v>288.52999999999997</v>
      </c>
      <c r="E3708" t="s">
        <v>20</v>
      </c>
    </row>
    <row r="3709" spans="1:5" x14ac:dyDescent="0.3">
      <c r="A3709">
        <v>732</v>
      </c>
      <c r="B3709">
        <v>8640</v>
      </c>
      <c r="C3709" s="2">
        <v>44748</v>
      </c>
      <c r="D3709">
        <v>101.82</v>
      </c>
      <c r="E3709" t="s">
        <v>17</v>
      </c>
    </row>
    <row r="3710" spans="1:5" x14ac:dyDescent="0.3">
      <c r="A3710">
        <v>732</v>
      </c>
      <c r="B3710">
        <v>5913</v>
      </c>
      <c r="C3710" s="2">
        <v>44720</v>
      </c>
      <c r="D3710">
        <v>26.62</v>
      </c>
      <c r="E3710" t="s">
        <v>20</v>
      </c>
    </row>
    <row r="3711" spans="1:5" x14ac:dyDescent="0.3">
      <c r="A3711">
        <v>732</v>
      </c>
      <c r="B3711">
        <v>3705</v>
      </c>
      <c r="C3711" s="2">
        <v>44813</v>
      </c>
      <c r="D3711">
        <v>259.27</v>
      </c>
      <c r="E3711" t="s">
        <v>20</v>
      </c>
    </row>
    <row r="3712" spans="1:5" x14ac:dyDescent="0.3">
      <c r="A3712">
        <v>733</v>
      </c>
      <c r="B3712">
        <v>1895</v>
      </c>
      <c r="C3712" s="2">
        <v>44569</v>
      </c>
      <c r="D3712">
        <v>330.42</v>
      </c>
      <c r="E3712" t="s">
        <v>19</v>
      </c>
    </row>
    <row r="3713" spans="1:5" x14ac:dyDescent="0.3">
      <c r="A3713">
        <v>733</v>
      </c>
      <c r="B3713">
        <v>7700</v>
      </c>
      <c r="C3713" s="2">
        <v>44583</v>
      </c>
      <c r="D3713">
        <v>101.43</v>
      </c>
      <c r="E3713" t="s">
        <v>19</v>
      </c>
    </row>
    <row r="3714" spans="1:5" x14ac:dyDescent="0.3">
      <c r="A3714">
        <v>733</v>
      </c>
      <c r="B3714">
        <v>5420</v>
      </c>
      <c r="C3714" s="2">
        <v>44876</v>
      </c>
      <c r="D3714">
        <v>249.29</v>
      </c>
      <c r="E3714" t="s">
        <v>16</v>
      </c>
    </row>
    <row r="3715" spans="1:5" x14ac:dyDescent="0.3">
      <c r="A3715">
        <v>734</v>
      </c>
      <c r="B3715">
        <v>3507</v>
      </c>
      <c r="C3715" s="2">
        <v>44616</v>
      </c>
      <c r="D3715">
        <v>22.45</v>
      </c>
      <c r="E3715" t="s">
        <v>18</v>
      </c>
    </row>
    <row r="3716" spans="1:5" x14ac:dyDescent="0.3">
      <c r="A3716">
        <v>734</v>
      </c>
      <c r="B3716">
        <v>1861</v>
      </c>
      <c r="C3716" s="2">
        <v>44722</v>
      </c>
      <c r="D3716">
        <v>460.14</v>
      </c>
      <c r="E3716" t="s">
        <v>16</v>
      </c>
    </row>
    <row r="3717" spans="1:5" x14ac:dyDescent="0.3">
      <c r="A3717">
        <v>734</v>
      </c>
      <c r="B3717">
        <v>6604</v>
      </c>
      <c r="C3717" s="2">
        <v>44865</v>
      </c>
      <c r="D3717">
        <v>96.96</v>
      </c>
      <c r="E3717" t="s">
        <v>19</v>
      </c>
    </row>
    <row r="3718" spans="1:5" x14ac:dyDescent="0.3">
      <c r="A3718">
        <v>734</v>
      </c>
      <c r="B3718">
        <v>4420</v>
      </c>
      <c r="C3718" s="2">
        <v>44664</v>
      </c>
      <c r="D3718">
        <v>80.319999999999993</v>
      </c>
      <c r="E3718" t="s">
        <v>18</v>
      </c>
    </row>
    <row r="3719" spans="1:5" x14ac:dyDescent="0.3">
      <c r="A3719">
        <v>734</v>
      </c>
      <c r="B3719">
        <v>9267</v>
      </c>
      <c r="C3719" s="2">
        <v>44630</v>
      </c>
      <c r="D3719">
        <v>387.25</v>
      </c>
      <c r="E3719" t="s">
        <v>16</v>
      </c>
    </row>
    <row r="3720" spans="1:5" x14ac:dyDescent="0.3">
      <c r="A3720">
        <v>735</v>
      </c>
      <c r="B3720">
        <v>7321</v>
      </c>
      <c r="C3720" s="2">
        <v>44653</v>
      </c>
      <c r="D3720">
        <v>431.62</v>
      </c>
      <c r="E3720" t="s">
        <v>19</v>
      </c>
    </row>
    <row r="3721" spans="1:5" x14ac:dyDescent="0.3">
      <c r="A3721">
        <v>735</v>
      </c>
      <c r="B3721">
        <v>4023</v>
      </c>
      <c r="C3721" s="2">
        <v>44720</v>
      </c>
      <c r="D3721">
        <v>155.43</v>
      </c>
      <c r="E3721" t="s">
        <v>16</v>
      </c>
    </row>
    <row r="3722" spans="1:5" x14ac:dyDescent="0.3">
      <c r="A3722">
        <v>735</v>
      </c>
      <c r="B3722">
        <v>8543</v>
      </c>
      <c r="C3722" s="2">
        <v>44634</v>
      </c>
      <c r="D3722">
        <v>409.65</v>
      </c>
      <c r="E3722" t="s">
        <v>17</v>
      </c>
    </row>
    <row r="3723" spans="1:5" x14ac:dyDescent="0.3">
      <c r="A3723">
        <v>735</v>
      </c>
      <c r="B3723">
        <v>1841</v>
      </c>
      <c r="C3723" s="2">
        <v>44788</v>
      </c>
      <c r="D3723">
        <v>60.1</v>
      </c>
      <c r="E3723" t="s">
        <v>16</v>
      </c>
    </row>
    <row r="3724" spans="1:5" x14ac:dyDescent="0.3">
      <c r="A3724">
        <v>735</v>
      </c>
      <c r="B3724">
        <v>6852</v>
      </c>
      <c r="C3724" s="2">
        <v>44597</v>
      </c>
      <c r="D3724">
        <v>496.35</v>
      </c>
      <c r="E3724" t="s">
        <v>17</v>
      </c>
    </row>
    <row r="3725" spans="1:5" x14ac:dyDescent="0.3">
      <c r="A3725">
        <v>735</v>
      </c>
      <c r="B3725">
        <v>3520</v>
      </c>
      <c r="C3725" s="2">
        <v>44910</v>
      </c>
      <c r="D3725">
        <v>372.43</v>
      </c>
      <c r="E3725" t="s">
        <v>16</v>
      </c>
    </row>
    <row r="3726" spans="1:5" x14ac:dyDescent="0.3">
      <c r="A3726">
        <v>735</v>
      </c>
      <c r="B3726">
        <v>3489</v>
      </c>
      <c r="C3726" s="2">
        <v>44724</v>
      </c>
      <c r="D3726">
        <v>195.7</v>
      </c>
      <c r="E3726" t="s">
        <v>18</v>
      </c>
    </row>
    <row r="3727" spans="1:5" x14ac:dyDescent="0.3">
      <c r="A3727">
        <v>735</v>
      </c>
      <c r="B3727">
        <v>9296</v>
      </c>
      <c r="C3727" s="2">
        <v>44610</v>
      </c>
      <c r="D3727">
        <v>44.21</v>
      </c>
      <c r="E3727" t="s">
        <v>17</v>
      </c>
    </row>
    <row r="3728" spans="1:5" x14ac:dyDescent="0.3">
      <c r="A3728">
        <v>736</v>
      </c>
      <c r="B3728">
        <v>1311</v>
      </c>
      <c r="C3728" s="2">
        <v>44774</v>
      </c>
      <c r="D3728">
        <v>243.79</v>
      </c>
      <c r="E3728" t="s">
        <v>16</v>
      </c>
    </row>
    <row r="3729" spans="1:5" x14ac:dyDescent="0.3">
      <c r="A3729">
        <v>736</v>
      </c>
      <c r="B3729">
        <v>7393</v>
      </c>
      <c r="C3729" s="2">
        <v>44777</v>
      </c>
      <c r="D3729">
        <v>70.760000000000005</v>
      </c>
      <c r="E3729" t="s">
        <v>19</v>
      </c>
    </row>
    <row r="3730" spans="1:5" x14ac:dyDescent="0.3">
      <c r="A3730">
        <v>736</v>
      </c>
      <c r="B3730">
        <v>9833</v>
      </c>
      <c r="C3730" s="2">
        <v>44674</v>
      </c>
      <c r="D3730">
        <v>261.75</v>
      </c>
      <c r="E3730" t="s">
        <v>17</v>
      </c>
    </row>
    <row r="3731" spans="1:5" x14ac:dyDescent="0.3">
      <c r="A3731">
        <v>737</v>
      </c>
      <c r="B3731">
        <v>6230</v>
      </c>
      <c r="C3731" s="2">
        <v>44748</v>
      </c>
      <c r="D3731">
        <v>329.72</v>
      </c>
      <c r="E3731" t="s">
        <v>19</v>
      </c>
    </row>
    <row r="3732" spans="1:5" x14ac:dyDescent="0.3">
      <c r="A3732">
        <v>737</v>
      </c>
      <c r="B3732">
        <v>6363</v>
      </c>
      <c r="C3732" s="2">
        <v>44738</v>
      </c>
      <c r="D3732">
        <v>123.68</v>
      </c>
      <c r="E3732" t="s">
        <v>16</v>
      </c>
    </row>
    <row r="3733" spans="1:5" x14ac:dyDescent="0.3">
      <c r="A3733">
        <v>737</v>
      </c>
      <c r="B3733">
        <v>7548</v>
      </c>
      <c r="C3733" s="2">
        <v>44600</v>
      </c>
      <c r="D3733">
        <v>271.56</v>
      </c>
      <c r="E3733" t="s">
        <v>17</v>
      </c>
    </row>
    <row r="3734" spans="1:5" x14ac:dyDescent="0.3">
      <c r="A3734">
        <v>737</v>
      </c>
      <c r="B3734">
        <v>7234</v>
      </c>
      <c r="C3734" s="2">
        <v>44674</v>
      </c>
      <c r="D3734">
        <v>120.66</v>
      </c>
      <c r="E3734" t="s">
        <v>17</v>
      </c>
    </row>
    <row r="3735" spans="1:5" x14ac:dyDescent="0.3">
      <c r="A3735">
        <v>737</v>
      </c>
      <c r="B3735">
        <v>4239</v>
      </c>
      <c r="C3735" s="2">
        <v>44709</v>
      </c>
      <c r="D3735">
        <v>161.59</v>
      </c>
      <c r="E3735" t="s">
        <v>19</v>
      </c>
    </row>
    <row r="3736" spans="1:5" x14ac:dyDescent="0.3">
      <c r="A3736">
        <v>737</v>
      </c>
      <c r="B3736">
        <v>6272</v>
      </c>
      <c r="C3736" s="2">
        <v>44882</v>
      </c>
      <c r="D3736">
        <v>161.81</v>
      </c>
      <c r="E3736" t="s">
        <v>18</v>
      </c>
    </row>
    <row r="3737" spans="1:5" x14ac:dyDescent="0.3">
      <c r="A3737">
        <v>737</v>
      </c>
      <c r="B3737">
        <v>2305</v>
      </c>
      <c r="C3737" s="2">
        <v>44717</v>
      </c>
      <c r="D3737">
        <v>463.64</v>
      </c>
      <c r="E3737" t="s">
        <v>17</v>
      </c>
    </row>
    <row r="3738" spans="1:5" x14ac:dyDescent="0.3">
      <c r="A3738">
        <v>737</v>
      </c>
      <c r="B3738">
        <v>2291</v>
      </c>
      <c r="C3738" s="2">
        <v>44770</v>
      </c>
      <c r="D3738">
        <v>75.069999999999993</v>
      </c>
      <c r="E3738" t="s">
        <v>16</v>
      </c>
    </row>
    <row r="3739" spans="1:5" x14ac:dyDescent="0.3">
      <c r="A3739">
        <v>737</v>
      </c>
      <c r="B3739">
        <v>5066</v>
      </c>
      <c r="C3739" s="2">
        <v>44582</v>
      </c>
      <c r="D3739">
        <v>424.32</v>
      </c>
      <c r="E3739" t="s">
        <v>18</v>
      </c>
    </row>
    <row r="3740" spans="1:5" x14ac:dyDescent="0.3">
      <c r="A3740">
        <v>738</v>
      </c>
      <c r="B3740">
        <v>4807</v>
      </c>
      <c r="C3740" s="2">
        <v>44663</v>
      </c>
      <c r="D3740">
        <v>389.35</v>
      </c>
      <c r="E3740" t="s">
        <v>18</v>
      </c>
    </row>
    <row r="3741" spans="1:5" x14ac:dyDescent="0.3">
      <c r="A3741">
        <v>738</v>
      </c>
      <c r="B3741">
        <v>7440</v>
      </c>
      <c r="C3741" s="2">
        <v>44698</v>
      </c>
      <c r="D3741">
        <v>235.64</v>
      </c>
      <c r="E3741" t="s">
        <v>18</v>
      </c>
    </row>
    <row r="3742" spans="1:5" x14ac:dyDescent="0.3">
      <c r="A3742">
        <v>738</v>
      </c>
      <c r="B3742">
        <v>2239</v>
      </c>
      <c r="C3742" s="2">
        <v>44654</v>
      </c>
      <c r="D3742">
        <v>50.37</v>
      </c>
      <c r="E3742" t="s">
        <v>18</v>
      </c>
    </row>
    <row r="3743" spans="1:5" x14ac:dyDescent="0.3">
      <c r="A3743">
        <v>739</v>
      </c>
      <c r="B3743">
        <v>3597</v>
      </c>
      <c r="C3743" s="2">
        <v>44587</v>
      </c>
      <c r="D3743">
        <v>272.39</v>
      </c>
      <c r="E3743" t="s">
        <v>19</v>
      </c>
    </row>
    <row r="3744" spans="1:5" x14ac:dyDescent="0.3">
      <c r="A3744">
        <v>739</v>
      </c>
      <c r="B3744">
        <v>7236</v>
      </c>
      <c r="C3744" s="2">
        <v>44843</v>
      </c>
      <c r="D3744">
        <v>66.58</v>
      </c>
      <c r="E3744" t="s">
        <v>20</v>
      </c>
    </row>
    <row r="3745" spans="1:5" x14ac:dyDescent="0.3">
      <c r="A3745">
        <v>740</v>
      </c>
      <c r="B3745">
        <v>5935</v>
      </c>
      <c r="C3745" s="2">
        <v>44866</v>
      </c>
      <c r="D3745">
        <v>59.01</v>
      </c>
      <c r="E3745" t="s">
        <v>20</v>
      </c>
    </row>
    <row r="3746" spans="1:5" x14ac:dyDescent="0.3">
      <c r="A3746">
        <v>740</v>
      </c>
      <c r="B3746">
        <v>1774</v>
      </c>
      <c r="C3746" s="2">
        <v>44564</v>
      </c>
      <c r="D3746">
        <v>358.17</v>
      </c>
      <c r="E3746" t="s">
        <v>17</v>
      </c>
    </row>
    <row r="3747" spans="1:5" x14ac:dyDescent="0.3">
      <c r="A3747">
        <v>740</v>
      </c>
      <c r="B3747">
        <v>3107</v>
      </c>
      <c r="C3747" s="2">
        <v>44664</v>
      </c>
      <c r="D3747">
        <v>213.1</v>
      </c>
      <c r="E3747" t="s">
        <v>18</v>
      </c>
    </row>
    <row r="3748" spans="1:5" x14ac:dyDescent="0.3">
      <c r="A3748">
        <v>740</v>
      </c>
      <c r="B3748">
        <v>4292</v>
      </c>
      <c r="C3748" s="2">
        <v>44779</v>
      </c>
      <c r="D3748">
        <v>104.17</v>
      </c>
      <c r="E3748" t="s">
        <v>18</v>
      </c>
    </row>
    <row r="3749" spans="1:5" x14ac:dyDescent="0.3">
      <c r="A3749">
        <v>740</v>
      </c>
      <c r="B3749">
        <v>8563</v>
      </c>
      <c r="C3749" s="2">
        <v>44839</v>
      </c>
      <c r="D3749">
        <v>350.12</v>
      </c>
      <c r="E3749" t="s">
        <v>17</v>
      </c>
    </row>
    <row r="3750" spans="1:5" x14ac:dyDescent="0.3">
      <c r="A3750">
        <v>740</v>
      </c>
      <c r="B3750">
        <v>1915</v>
      </c>
      <c r="C3750" s="2">
        <v>44868</v>
      </c>
      <c r="D3750">
        <v>394.69</v>
      </c>
      <c r="E3750" t="s">
        <v>20</v>
      </c>
    </row>
    <row r="3751" spans="1:5" x14ac:dyDescent="0.3">
      <c r="A3751">
        <v>740</v>
      </c>
      <c r="B3751">
        <v>2693</v>
      </c>
      <c r="C3751" s="2">
        <v>44626</v>
      </c>
      <c r="D3751">
        <v>121.49</v>
      </c>
      <c r="E3751" t="s">
        <v>18</v>
      </c>
    </row>
    <row r="3752" spans="1:5" x14ac:dyDescent="0.3">
      <c r="A3752">
        <v>740</v>
      </c>
      <c r="B3752">
        <v>2709</v>
      </c>
      <c r="C3752" s="2">
        <v>44619</v>
      </c>
      <c r="D3752">
        <v>17.89</v>
      </c>
      <c r="E3752" t="s">
        <v>16</v>
      </c>
    </row>
    <row r="3753" spans="1:5" x14ac:dyDescent="0.3">
      <c r="A3753">
        <v>740</v>
      </c>
      <c r="B3753">
        <v>9664</v>
      </c>
      <c r="C3753" s="2">
        <v>44897</v>
      </c>
      <c r="D3753">
        <v>476.17</v>
      </c>
      <c r="E3753" t="s">
        <v>19</v>
      </c>
    </row>
    <row r="3754" spans="1:5" x14ac:dyDescent="0.3">
      <c r="A3754">
        <v>741</v>
      </c>
      <c r="B3754">
        <v>3889</v>
      </c>
      <c r="C3754" s="2">
        <v>44633</v>
      </c>
      <c r="D3754">
        <v>268.49</v>
      </c>
      <c r="E3754" t="s">
        <v>17</v>
      </c>
    </row>
    <row r="3755" spans="1:5" x14ac:dyDescent="0.3">
      <c r="A3755">
        <v>741</v>
      </c>
      <c r="B3755">
        <v>6743</v>
      </c>
      <c r="C3755" s="2">
        <v>44737</v>
      </c>
      <c r="D3755">
        <v>149.44</v>
      </c>
      <c r="E3755" t="s">
        <v>18</v>
      </c>
    </row>
    <row r="3756" spans="1:5" x14ac:dyDescent="0.3">
      <c r="A3756">
        <v>741</v>
      </c>
      <c r="B3756">
        <v>8260</v>
      </c>
      <c r="C3756" s="2">
        <v>44671</v>
      </c>
      <c r="D3756">
        <v>459.56</v>
      </c>
      <c r="E3756" t="s">
        <v>20</v>
      </c>
    </row>
    <row r="3757" spans="1:5" x14ac:dyDescent="0.3">
      <c r="A3757">
        <v>741</v>
      </c>
      <c r="B3757">
        <v>9723</v>
      </c>
      <c r="C3757" s="2">
        <v>44808</v>
      </c>
      <c r="D3757">
        <v>485.51</v>
      </c>
      <c r="E3757" t="s">
        <v>18</v>
      </c>
    </row>
    <row r="3758" spans="1:5" x14ac:dyDescent="0.3">
      <c r="A3758">
        <v>741</v>
      </c>
      <c r="B3758">
        <v>3401</v>
      </c>
      <c r="C3758" s="2">
        <v>44838</v>
      </c>
      <c r="D3758">
        <v>228.01</v>
      </c>
      <c r="E3758" t="s">
        <v>19</v>
      </c>
    </row>
    <row r="3759" spans="1:5" x14ac:dyDescent="0.3">
      <c r="A3759">
        <v>741</v>
      </c>
      <c r="B3759">
        <v>1573</v>
      </c>
      <c r="C3759" s="2">
        <v>44910</v>
      </c>
      <c r="D3759">
        <v>447.21</v>
      </c>
      <c r="E3759" t="s">
        <v>16</v>
      </c>
    </row>
    <row r="3760" spans="1:5" x14ac:dyDescent="0.3">
      <c r="A3760">
        <v>741</v>
      </c>
      <c r="B3760">
        <v>2333</v>
      </c>
      <c r="C3760" s="2">
        <v>44881</v>
      </c>
      <c r="D3760">
        <v>203.31</v>
      </c>
      <c r="E3760" t="s">
        <v>18</v>
      </c>
    </row>
    <row r="3761" spans="1:5" x14ac:dyDescent="0.3">
      <c r="A3761">
        <v>741</v>
      </c>
      <c r="B3761">
        <v>3977</v>
      </c>
      <c r="C3761" s="2">
        <v>44706</v>
      </c>
      <c r="D3761">
        <v>76.13</v>
      </c>
      <c r="E3761" t="s">
        <v>16</v>
      </c>
    </row>
    <row r="3762" spans="1:5" x14ac:dyDescent="0.3">
      <c r="A3762">
        <v>742</v>
      </c>
      <c r="B3762">
        <v>8924</v>
      </c>
      <c r="C3762" s="2">
        <v>44743</v>
      </c>
      <c r="D3762">
        <v>493.76</v>
      </c>
      <c r="E3762" t="s">
        <v>19</v>
      </c>
    </row>
    <row r="3763" spans="1:5" x14ac:dyDescent="0.3">
      <c r="A3763">
        <v>742</v>
      </c>
      <c r="B3763">
        <v>5559</v>
      </c>
      <c r="C3763" s="2">
        <v>44623</v>
      </c>
      <c r="D3763">
        <v>89.34</v>
      </c>
      <c r="E3763" t="s">
        <v>20</v>
      </c>
    </row>
    <row r="3764" spans="1:5" x14ac:dyDescent="0.3">
      <c r="A3764">
        <v>743</v>
      </c>
      <c r="B3764">
        <v>2735</v>
      </c>
      <c r="C3764" s="2">
        <v>44604</v>
      </c>
      <c r="D3764">
        <v>323.08999999999997</v>
      </c>
      <c r="E3764" t="s">
        <v>17</v>
      </c>
    </row>
    <row r="3765" spans="1:5" x14ac:dyDescent="0.3">
      <c r="A3765">
        <v>743</v>
      </c>
      <c r="B3765">
        <v>1854</v>
      </c>
      <c r="C3765" s="2">
        <v>44792</v>
      </c>
      <c r="D3765">
        <v>344.42</v>
      </c>
      <c r="E3765" t="s">
        <v>19</v>
      </c>
    </row>
    <row r="3766" spans="1:5" x14ac:dyDescent="0.3">
      <c r="A3766">
        <v>743</v>
      </c>
      <c r="B3766">
        <v>8798</v>
      </c>
      <c r="C3766" s="2">
        <v>44678</v>
      </c>
      <c r="D3766">
        <v>179.05</v>
      </c>
      <c r="E3766" t="s">
        <v>19</v>
      </c>
    </row>
    <row r="3767" spans="1:5" x14ac:dyDescent="0.3">
      <c r="A3767">
        <v>743</v>
      </c>
      <c r="B3767">
        <v>2557</v>
      </c>
      <c r="C3767" s="2">
        <v>44910</v>
      </c>
      <c r="D3767">
        <v>271.85000000000002</v>
      </c>
      <c r="E3767" t="s">
        <v>20</v>
      </c>
    </row>
    <row r="3768" spans="1:5" x14ac:dyDescent="0.3">
      <c r="A3768">
        <v>744</v>
      </c>
      <c r="B3768">
        <v>6253</v>
      </c>
      <c r="C3768" s="2">
        <v>44765</v>
      </c>
      <c r="D3768">
        <v>108.19</v>
      </c>
      <c r="E3768" t="s">
        <v>18</v>
      </c>
    </row>
    <row r="3769" spans="1:5" x14ac:dyDescent="0.3">
      <c r="A3769">
        <v>744</v>
      </c>
      <c r="B3769">
        <v>2653</v>
      </c>
      <c r="C3769" s="2">
        <v>44847</v>
      </c>
      <c r="D3769">
        <v>252.57</v>
      </c>
      <c r="E3769" t="s">
        <v>17</v>
      </c>
    </row>
    <row r="3770" spans="1:5" x14ac:dyDescent="0.3">
      <c r="A3770">
        <v>744</v>
      </c>
      <c r="B3770">
        <v>5151</v>
      </c>
      <c r="C3770" s="2">
        <v>44726</v>
      </c>
      <c r="D3770">
        <v>13.15</v>
      </c>
      <c r="E3770" t="s">
        <v>20</v>
      </c>
    </row>
    <row r="3771" spans="1:5" x14ac:dyDescent="0.3">
      <c r="A3771">
        <v>744</v>
      </c>
      <c r="B3771">
        <v>7220</v>
      </c>
      <c r="C3771" s="2">
        <v>44684</v>
      </c>
      <c r="D3771">
        <v>260.61</v>
      </c>
      <c r="E3771" t="s">
        <v>18</v>
      </c>
    </row>
    <row r="3772" spans="1:5" x14ac:dyDescent="0.3">
      <c r="A3772">
        <v>744</v>
      </c>
      <c r="B3772">
        <v>3913</v>
      </c>
      <c r="C3772" s="2">
        <v>44617</v>
      </c>
      <c r="D3772">
        <v>298.72000000000003</v>
      </c>
      <c r="E3772" t="s">
        <v>17</v>
      </c>
    </row>
    <row r="3773" spans="1:5" x14ac:dyDescent="0.3">
      <c r="A3773">
        <v>744</v>
      </c>
      <c r="B3773">
        <v>8000</v>
      </c>
      <c r="C3773" s="2">
        <v>44826</v>
      </c>
      <c r="D3773">
        <v>198.79</v>
      </c>
      <c r="E3773" t="s">
        <v>16</v>
      </c>
    </row>
    <row r="3774" spans="1:5" x14ac:dyDescent="0.3">
      <c r="A3774">
        <v>745</v>
      </c>
      <c r="B3774">
        <v>2315</v>
      </c>
      <c r="C3774" s="2">
        <v>44720</v>
      </c>
      <c r="D3774">
        <v>270.38</v>
      </c>
      <c r="E3774" t="s">
        <v>16</v>
      </c>
    </row>
    <row r="3775" spans="1:5" x14ac:dyDescent="0.3">
      <c r="A3775">
        <v>745</v>
      </c>
      <c r="B3775">
        <v>5041</v>
      </c>
      <c r="C3775" s="2">
        <v>44770</v>
      </c>
      <c r="D3775">
        <v>351.3</v>
      </c>
      <c r="E3775" t="s">
        <v>16</v>
      </c>
    </row>
    <row r="3776" spans="1:5" x14ac:dyDescent="0.3">
      <c r="A3776">
        <v>745</v>
      </c>
      <c r="B3776">
        <v>9371</v>
      </c>
      <c r="C3776" s="2">
        <v>44828</v>
      </c>
      <c r="D3776">
        <v>53.15</v>
      </c>
      <c r="E3776" t="s">
        <v>16</v>
      </c>
    </row>
    <row r="3777" spans="1:5" x14ac:dyDescent="0.3">
      <c r="A3777">
        <v>745</v>
      </c>
      <c r="B3777">
        <v>6847</v>
      </c>
      <c r="C3777" s="2">
        <v>44607</v>
      </c>
      <c r="D3777">
        <v>390.89</v>
      </c>
      <c r="E3777" t="s">
        <v>18</v>
      </c>
    </row>
    <row r="3778" spans="1:5" x14ac:dyDescent="0.3">
      <c r="A3778">
        <v>745</v>
      </c>
      <c r="B3778">
        <v>5275</v>
      </c>
      <c r="C3778" s="2">
        <v>44892</v>
      </c>
      <c r="D3778">
        <v>353.88</v>
      </c>
      <c r="E3778" t="s">
        <v>20</v>
      </c>
    </row>
    <row r="3779" spans="1:5" x14ac:dyDescent="0.3">
      <c r="A3779">
        <v>745</v>
      </c>
      <c r="B3779">
        <v>4784</v>
      </c>
      <c r="C3779" s="2">
        <v>44712</v>
      </c>
      <c r="D3779">
        <v>473.86</v>
      </c>
      <c r="E3779" t="s">
        <v>16</v>
      </c>
    </row>
    <row r="3780" spans="1:5" x14ac:dyDescent="0.3">
      <c r="A3780">
        <v>745</v>
      </c>
      <c r="B3780">
        <v>6163</v>
      </c>
      <c r="C3780" s="2">
        <v>44684</v>
      </c>
      <c r="D3780">
        <v>270.99</v>
      </c>
      <c r="E3780" t="s">
        <v>20</v>
      </c>
    </row>
    <row r="3781" spans="1:5" x14ac:dyDescent="0.3">
      <c r="A3781">
        <v>745</v>
      </c>
      <c r="B3781">
        <v>2964</v>
      </c>
      <c r="C3781" s="2">
        <v>44680</v>
      </c>
      <c r="D3781">
        <v>79.47</v>
      </c>
      <c r="E3781" t="s">
        <v>18</v>
      </c>
    </row>
    <row r="3782" spans="1:5" x14ac:dyDescent="0.3">
      <c r="A3782">
        <v>745</v>
      </c>
      <c r="B3782">
        <v>9241</v>
      </c>
      <c r="C3782" s="2">
        <v>44851</v>
      </c>
      <c r="D3782">
        <v>395.36</v>
      </c>
      <c r="E3782" t="s">
        <v>17</v>
      </c>
    </row>
    <row r="3783" spans="1:5" x14ac:dyDescent="0.3">
      <c r="A3783">
        <v>746</v>
      </c>
      <c r="B3783">
        <v>8215</v>
      </c>
      <c r="C3783" s="2">
        <v>44582</v>
      </c>
      <c r="D3783">
        <v>488.88</v>
      </c>
      <c r="E3783" t="s">
        <v>18</v>
      </c>
    </row>
    <row r="3784" spans="1:5" x14ac:dyDescent="0.3">
      <c r="A3784">
        <v>746</v>
      </c>
      <c r="B3784">
        <v>1419</v>
      </c>
      <c r="C3784" s="2">
        <v>44854</v>
      </c>
      <c r="D3784">
        <v>115.94</v>
      </c>
      <c r="E3784" t="s">
        <v>18</v>
      </c>
    </row>
    <row r="3785" spans="1:5" x14ac:dyDescent="0.3">
      <c r="A3785">
        <v>747</v>
      </c>
      <c r="B3785">
        <v>6979</v>
      </c>
      <c r="C3785" s="2">
        <v>44920</v>
      </c>
      <c r="D3785">
        <v>107.67</v>
      </c>
      <c r="E3785" t="s">
        <v>17</v>
      </c>
    </row>
    <row r="3786" spans="1:5" x14ac:dyDescent="0.3">
      <c r="A3786">
        <v>747</v>
      </c>
      <c r="B3786">
        <v>4777</v>
      </c>
      <c r="C3786" s="2">
        <v>44575</v>
      </c>
      <c r="D3786">
        <v>280.8</v>
      </c>
      <c r="E3786" t="s">
        <v>17</v>
      </c>
    </row>
    <row r="3787" spans="1:5" x14ac:dyDescent="0.3">
      <c r="A3787">
        <v>747</v>
      </c>
      <c r="B3787">
        <v>8307</v>
      </c>
      <c r="C3787" s="2">
        <v>44709</v>
      </c>
      <c r="D3787">
        <v>79.709999999999994</v>
      </c>
      <c r="E3787" t="s">
        <v>17</v>
      </c>
    </row>
    <row r="3788" spans="1:5" x14ac:dyDescent="0.3">
      <c r="A3788">
        <v>747</v>
      </c>
      <c r="B3788">
        <v>2195</v>
      </c>
      <c r="C3788" s="2">
        <v>44706</v>
      </c>
      <c r="D3788">
        <v>498.9</v>
      </c>
      <c r="E3788" t="s">
        <v>18</v>
      </c>
    </row>
    <row r="3789" spans="1:5" x14ac:dyDescent="0.3">
      <c r="A3789">
        <v>748</v>
      </c>
      <c r="B3789">
        <v>4507</v>
      </c>
      <c r="C3789" s="2">
        <v>44635</v>
      </c>
      <c r="D3789">
        <v>200.79</v>
      </c>
      <c r="E3789" t="s">
        <v>18</v>
      </c>
    </row>
    <row r="3790" spans="1:5" x14ac:dyDescent="0.3">
      <c r="A3790">
        <v>748</v>
      </c>
      <c r="B3790">
        <v>6394</v>
      </c>
      <c r="C3790" s="2">
        <v>44883</v>
      </c>
      <c r="D3790">
        <v>83.78</v>
      </c>
      <c r="E3790" t="s">
        <v>16</v>
      </c>
    </row>
    <row r="3791" spans="1:5" x14ac:dyDescent="0.3">
      <c r="A3791">
        <v>749</v>
      </c>
      <c r="B3791">
        <v>1674</v>
      </c>
      <c r="C3791" s="2">
        <v>44835</v>
      </c>
      <c r="D3791">
        <v>254.96</v>
      </c>
      <c r="E3791" t="s">
        <v>20</v>
      </c>
    </row>
    <row r="3792" spans="1:5" x14ac:dyDescent="0.3">
      <c r="A3792">
        <v>749</v>
      </c>
      <c r="B3792">
        <v>1157</v>
      </c>
      <c r="C3792" s="2">
        <v>44917</v>
      </c>
      <c r="D3792">
        <v>207.63</v>
      </c>
      <c r="E3792" t="s">
        <v>16</v>
      </c>
    </row>
    <row r="3793" spans="1:5" x14ac:dyDescent="0.3">
      <c r="A3793">
        <v>749</v>
      </c>
      <c r="B3793">
        <v>5579</v>
      </c>
      <c r="C3793" s="2">
        <v>44648</v>
      </c>
      <c r="D3793">
        <v>155.68</v>
      </c>
      <c r="E3793" t="s">
        <v>19</v>
      </c>
    </row>
    <row r="3794" spans="1:5" x14ac:dyDescent="0.3">
      <c r="A3794">
        <v>750</v>
      </c>
      <c r="B3794">
        <v>1818</v>
      </c>
      <c r="C3794" s="2">
        <v>44793</v>
      </c>
      <c r="D3794">
        <v>391.54</v>
      </c>
      <c r="E3794" t="s">
        <v>18</v>
      </c>
    </row>
    <row r="3795" spans="1:5" x14ac:dyDescent="0.3">
      <c r="A3795">
        <v>750</v>
      </c>
      <c r="B3795">
        <v>6324</v>
      </c>
      <c r="C3795" s="2">
        <v>44733</v>
      </c>
      <c r="D3795">
        <v>435.75</v>
      </c>
      <c r="E3795" t="s">
        <v>20</v>
      </c>
    </row>
    <row r="3796" spans="1:5" x14ac:dyDescent="0.3">
      <c r="A3796">
        <v>750</v>
      </c>
      <c r="B3796">
        <v>7833</v>
      </c>
      <c r="C3796" s="2">
        <v>44888</v>
      </c>
      <c r="D3796">
        <v>63.34</v>
      </c>
      <c r="E3796" t="s">
        <v>18</v>
      </c>
    </row>
    <row r="3797" spans="1:5" x14ac:dyDescent="0.3">
      <c r="A3797">
        <v>750</v>
      </c>
      <c r="B3797">
        <v>5126</v>
      </c>
      <c r="C3797" s="2">
        <v>44869</v>
      </c>
      <c r="D3797">
        <v>472.13</v>
      </c>
      <c r="E3797" t="s">
        <v>19</v>
      </c>
    </row>
    <row r="3798" spans="1:5" x14ac:dyDescent="0.3">
      <c r="A3798">
        <v>750</v>
      </c>
      <c r="B3798">
        <v>5719</v>
      </c>
      <c r="C3798" s="2">
        <v>44590</v>
      </c>
      <c r="D3798">
        <v>186.75</v>
      </c>
      <c r="E3798" t="s">
        <v>17</v>
      </c>
    </row>
    <row r="3799" spans="1:5" x14ac:dyDescent="0.3">
      <c r="A3799">
        <v>750</v>
      </c>
      <c r="B3799">
        <v>4056</v>
      </c>
      <c r="C3799" s="2">
        <v>44707</v>
      </c>
      <c r="D3799">
        <v>280.86</v>
      </c>
      <c r="E3799" t="s">
        <v>17</v>
      </c>
    </row>
    <row r="3800" spans="1:5" x14ac:dyDescent="0.3">
      <c r="A3800">
        <v>750</v>
      </c>
      <c r="B3800">
        <v>9737</v>
      </c>
      <c r="C3800" s="2">
        <v>44900</v>
      </c>
      <c r="D3800">
        <v>313.56</v>
      </c>
      <c r="E3800" t="s">
        <v>18</v>
      </c>
    </row>
    <row r="3801" spans="1:5" x14ac:dyDescent="0.3">
      <c r="A3801">
        <v>750</v>
      </c>
      <c r="B3801">
        <v>3559</v>
      </c>
      <c r="C3801" s="2">
        <v>44709</v>
      </c>
      <c r="D3801">
        <v>456.48</v>
      </c>
      <c r="E3801" t="s">
        <v>20</v>
      </c>
    </row>
    <row r="3802" spans="1:5" x14ac:dyDescent="0.3">
      <c r="A3802">
        <v>751</v>
      </c>
      <c r="B3802">
        <v>3578</v>
      </c>
      <c r="C3802" s="2">
        <v>44730</v>
      </c>
      <c r="D3802">
        <v>496.89</v>
      </c>
      <c r="E3802" t="s">
        <v>17</v>
      </c>
    </row>
    <row r="3803" spans="1:5" x14ac:dyDescent="0.3">
      <c r="A3803">
        <v>751</v>
      </c>
      <c r="B3803">
        <v>6508</v>
      </c>
      <c r="C3803" s="2">
        <v>44830</v>
      </c>
      <c r="D3803">
        <v>64.64</v>
      </c>
      <c r="E3803" t="s">
        <v>18</v>
      </c>
    </row>
    <row r="3804" spans="1:5" x14ac:dyDescent="0.3">
      <c r="A3804">
        <v>751</v>
      </c>
      <c r="B3804">
        <v>9169</v>
      </c>
      <c r="C3804" s="2">
        <v>44572</v>
      </c>
      <c r="D3804">
        <v>97.39</v>
      </c>
      <c r="E3804" t="s">
        <v>17</v>
      </c>
    </row>
    <row r="3805" spans="1:5" x14ac:dyDescent="0.3">
      <c r="A3805">
        <v>751</v>
      </c>
      <c r="B3805">
        <v>8060</v>
      </c>
      <c r="C3805" s="2">
        <v>44647</v>
      </c>
      <c r="D3805">
        <v>61.4</v>
      </c>
      <c r="E3805" t="s">
        <v>17</v>
      </c>
    </row>
    <row r="3806" spans="1:5" x14ac:dyDescent="0.3">
      <c r="A3806">
        <v>751</v>
      </c>
      <c r="B3806">
        <v>3449</v>
      </c>
      <c r="C3806" s="2">
        <v>44823</v>
      </c>
      <c r="D3806">
        <v>367.17</v>
      </c>
      <c r="E3806" t="s">
        <v>17</v>
      </c>
    </row>
    <row r="3807" spans="1:5" x14ac:dyDescent="0.3">
      <c r="A3807">
        <v>751</v>
      </c>
      <c r="B3807">
        <v>1485</v>
      </c>
      <c r="C3807" s="2">
        <v>44585</v>
      </c>
      <c r="D3807">
        <v>84.86</v>
      </c>
      <c r="E3807" t="s">
        <v>17</v>
      </c>
    </row>
    <row r="3808" spans="1:5" x14ac:dyDescent="0.3">
      <c r="A3808">
        <v>752</v>
      </c>
      <c r="B3808">
        <v>7611</v>
      </c>
      <c r="C3808" s="2">
        <v>44825</v>
      </c>
      <c r="D3808">
        <v>437.1</v>
      </c>
      <c r="E3808" t="s">
        <v>17</v>
      </c>
    </row>
    <row r="3809" spans="1:5" x14ac:dyDescent="0.3">
      <c r="A3809">
        <v>752</v>
      </c>
      <c r="B3809">
        <v>3824</v>
      </c>
      <c r="C3809" s="2">
        <v>44901</v>
      </c>
      <c r="D3809">
        <v>48.25</v>
      </c>
      <c r="E3809" t="s">
        <v>17</v>
      </c>
    </row>
    <row r="3810" spans="1:5" x14ac:dyDescent="0.3">
      <c r="A3810">
        <v>752</v>
      </c>
      <c r="B3810">
        <v>2493</v>
      </c>
      <c r="C3810" s="2">
        <v>44844</v>
      </c>
      <c r="D3810">
        <v>188.18</v>
      </c>
      <c r="E3810" t="s">
        <v>17</v>
      </c>
    </row>
    <row r="3811" spans="1:5" x14ac:dyDescent="0.3">
      <c r="A3811">
        <v>752</v>
      </c>
      <c r="B3811">
        <v>6134</v>
      </c>
      <c r="C3811" s="2">
        <v>44591</v>
      </c>
      <c r="D3811">
        <v>65.48</v>
      </c>
      <c r="E3811" t="s">
        <v>19</v>
      </c>
    </row>
    <row r="3812" spans="1:5" x14ac:dyDescent="0.3">
      <c r="A3812">
        <v>752</v>
      </c>
      <c r="B3812">
        <v>4550</v>
      </c>
      <c r="C3812" s="2">
        <v>44793</v>
      </c>
      <c r="D3812">
        <v>250.45</v>
      </c>
      <c r="E3812" t="s">
        <v>20</v>
      </c>
    </row>
    <row r="3813" spans="1:5" x14ac:dyDescent="0.3">
      <c r="A3813">
        <v>752</v>
      </c>
      <c r="B3813">
        <v>9566</v>
      </c>
      <c r="C3813" s="2">
        <v>44720</v>
      </c>
      <c r="D3813">
        <v>345.16</v>
      </c>
      <c r="E3813" t="s">
        <v>18</v>
      </c>
    </row>
    <row r="3814" spans="1:5" x14ac:dyDescent="0.3">
      <c r="A3814">
        <v>752</v>
      </c>
      <c r="B3814">
        <v>8930</v>
      </c>
      <c r="C3814" s="2">
        <v>44633</v>
      </c>
      <c r="D3814">
        <v>162.36000000000001</v>
      </c>
      <c r="E3814" t="s">
        <v>19</v>
      </c>
    </row>
    <row r="3815" spans="1:5" x14ac:dyDescent="0.3">
      <c r="A3815">
        <v>752</v>
      </c>
      <c r="B3815">
        <v>4908</v>
      </c>
      <c r="C3815" s="2">
        <v>44583</v>
      </c>
      <c r="D3815">
        <v>89.93</v>
      </c>
      <c r="E3815" t="s">
        <v>18</v>
      </c>
    </row>
    <row r="3816" spans="1:5" x14ac:dyDescent="0.3">
      <c r="A3816">
        <v>752</v>
      </c>
      <c r="B3816">
        <v>4681</v>
      </c>
      <c r="C3816" s="2">
        <v>44785</v>
      </c>
      <c r="D3816">
        <v>469.85</v>
      </c>
      <c r="E3816" t="s">
        <v>20</v>
      </c>
    </row>
    <row r="3817" spans="1:5" x14ac:dyDescent="0.3">
      <c r="A3817">
        <v>753</v>
      </c>
      <c r="B3817">
        <v>9493</v>
      </c>
      <c r="C3817" s="2">
        <v>44770</v>
      </c>
      <c r="D3817">
        <v>99.89</v>
      </c>
      <c r="E3817" t="s">
        <v>19</v>
      </c>
    </row>
    <row r="3818" spans="1:5" x14ac:dyDescent="0.3">
      <c r="A3818">
        <v>753</v>
      </c>
      <c r="B3818">
        <v>3628</v>
      </c>
      <c r="C3818" s="2">
        <v>44678</v>
      </c>
      <c r="D3818">
        <v>170.23</v>
      </c>
      <c r="E3818" t="s">
        <v>19</v>
      </c>
    </row>
    <row r="3819" spans="1:5" x14ac:dyDescent="0.3">
      <c r="A3819">
        <v>753</v>
      </c>
      <c r="B3819">
        <v>8984</v>
      </c>
      <c r="C3819" s="2">
        <v>44744</v>
      </c>
      <c r="D3819">
        <v>181.76</v>
      </c>
      <c r="E3819" t="s">
        <v>18</v>
      </c>
    </row>
    <row r="3820" spans="1:5" x14ac:dyDescent="0.3">
      <c r="A3820">
        <v>753</v>
      </c>
      <c r="B3820">
        <v>9626</v>
      </c>
      <c r="C3820" s="2">
        <v>44881</v>
      </c>
      <c r="D3820">
        <v>417.24</v>
      </c>
      <c r="E3820" t="s">
        <v>16</v>
      </c>
    </row>
    <row r="3821" spans="1:5" x14ac:dyDescent="0.3">
      <c r="A3821">
        <v>753</v>
      </c>
      <c r="B3821">
        <v>1684</v>
      </c>
      <c r="C3821" s="2">
        <v>44729</v>
      </c>
      <c r="D3821">
        <v>216.62</v>
      </c>
      <c r="E3821" t="s">
        <v>20</v>
      </c>
    </row>
    <row r="3822" spans="1:5" x14ac:dyDescent="0.3">
      <c r="A3822">
        <v>753</v>
      </c>
      <c r="B3822">
        <v>3963</v>
      </c>
      <c r="C3822" s="2">
        <v>44647</v>
      </c>
      <c r="D3822">
        <v>475.21</v>
      </c>
      <c r="E3822" t="s">
        <v>20</v>
      </c>
    </row>
    <row r="3823" spans="1:5" x14ac:dyDescent="0.3">
      <c r="A3823">
        <v>754</v>
      </c>
      <c r="B3823">
        <v>3242</v>
      </c>
      <c r="C3823" s="2">
        <v>44663</v>
      </c>
      <c r="D3823">
        <v>138.66999999999999</v>
      </c>
      <c r="E3823" t="s">
        <v>19</v>
      </c>
    </row>
    <row r="3824" spans="1:5" x14ac:dyDescent="0.3">
      <c r="A3824">
        <v>754</v>
      </c>
      <c r="B3824">
        <v>7119</v>
      </c>
      <c r="C3824" s="2">
        <v>44624</v>
      </c>
      <c r="D3824">
        <v>323.95999999999998</v>
      </c>
      <c r="E3824" t="s">
        <v>20</v>
      </c>
    </row>
    <row r="3825" spans="1:5" x14ac:dyDescent="0.3">
      <c r="A3825">
        <v>754</v>
      </c>
      <c r="B3825">
        <v>1827</v>
      </c>
      <c r="C3825" s="2">
        <v>44807</v>
      </c>
      <c r="D3825">
        <v>405.13</v>
      </c>
      <c r="E3825" t="s">
        <v>17</v>
      </c>
    </row>
    <row r="3826" spans="1:5" x14ac:dyDescent="0.3">
      <c r="A3826">
        <v>754</v>
      </c>
      <c r="B3826">
        <v>1562</v>
      </c>
      <c r="C3826" s="2">
        <v>44860</v>
      </c>
      <c r="D3826">
        <v>254.31</v>
      </c>
      <c r="E3826" t="s">
        <v>19</v>
      </c>
    </row>
    <row r="3827" spans="1:5" x14ac:dyDescent="0.3">
      <c r="A3827">
        <v>755</v>
      </c>
      <c r="B3827">
        <v>4657</v>
      </c>
      <c r="C3827" s="2">
        <v>44734</v>
      </c>
      <c r="D3827">
        <v>7.34</v>
      </c>
      <c r="E3827" t="s">
        <v>20</v>
      </c>
    </row>
    <row r="3828" spans="1:5" x14ac:dyDescent="0.3">
      <c r="A3828">
        <v>755</v>
      </c>
      <c r="B3828">
        <v>5268</v>
      </c>
      <c r="C3828" s="2">
        <v>44648</v>
      </c>
      <c r="D3828">
        <v>331.36</v>
      </c>
      <c r="E3828" t="s">
        <v>18</v>
      </c>
    </row>
    <row r="3829" spans="1:5" x14ac:dyDescent="0.3">
      <c r="A3829">
        <v>755</v>
      </c>
      <c r="B3829">
        <v>1924</v>
      </c>
      <c r="C3829" s="2">
        <v>44725</v>
      </c>
      <c r="D3829">
        <v>200.98</v>
      </c>
      <c r="E3829" t="s">
        <v>17</v>
      </c>
    </row>
    <row r="3830" spans="1:5" x14ac:dyDescent="0.3">
      <c r="A3830">
        <v>756</v>
      </c>
      <c r="B3830">
        <v>7635</v>
      </c>
      <c r="C3830" s="2">
        <v>44606</v>
      </c>
      <c r="D3830">
        <v>264.97000000000003</v>
      </c>
      <c r="E3830" t="s">
        <v>19</v>
      </c>
    </row>
    <row r="3831" spans="1:5" x14ac:dyDescent="0.3">
      <c r="A3831">
        <v>756</v>
      </c>
      <c r="B3831">
        <v>6504</v>
      </c>
      <c r="C3831" s="2">
        <v>44626</v>
      </c>
      <c r="D3831">
        <v>431.05</v>
      </c>
      <c r="E3831" t="s">
        <v>19</v>
      </c>
    </row>
    <row r="3832" spans="1:5" x14ac:dyDescent="0.3">
      <c r="A3832">
        <v>756</v>
      </c>
      <c r="B3832">
        <v>9926</v>
      </c>
      <c r="C3832" s="2">
        <v>44671</v>
      </c>
      <c r="D3832">
        <v>318.89999999999998</v>
      </c>
      <c r="E3832" t="s">
        <v>20</v>
      </c>
    </row>
    <row r="3833" spans="1:5" x14ac:dyDescent="0.3">
      <c r="A3833">
        <v>756</v>
      </c>
      <c r="B3833">
        <v>5307</v>
      </c>
      <c r="C3833" s="2">
        <v>44683</v>
      </c>
      <c r="D3833">
        <v>482.48</v>
      </c>
      <c r="E3833" t="s">
        <v>20</v>
      </c>
    </row>
    <row r="3834" spans="1:5" x14ac:dyDescent="0.3">
      <c r="A3834">
        <v>756</v>
      </c>
      <c r="B3834">
        <v>3896</v>
      </c>
      <c r="C3834" s="2">
        <v>44705</v>
      </c>
      <c r="D3834">
        <v>114.32</v>
      </c>
      <c r="E3834" t="s">
        <v>18</v>
      </c>
    </row>
    <row r="3835" spans="1:5" x14ac:dyDescent="0.3">
      <c r="A3835">
        <v>756</v>
      </c>
      <c r="B3835">
        <v>3408</v>
      </c>
      <c r="C3835" s="2">
        <v>44583</v>
      </c>
      <c r="D3835">
        <v>469.98</v>
      </c>
      <c r="E3835" t="s">
        <v>18</v>
      </c>
    </row>
    <row r="3836" spans="1:5" x14ac:dyDescent="0.3">
      <c r="A3836">
        <v>757</v>
      </c>
      <c r="B3836">
        <v>2411</v>
      </c>
      <c r="C3836" s="2">
        <v>44822</v>
      </c>
      <c r="D3836">
        <v>308.98</v>
      </c>
      <c r="E3836" t="s">
        <v>20</v>
      </c>
    </row>
    <row r="3837" spans="1:5" x14ac:dyDescent="0.3">
      <c r="A3837">
        <v>757</v>
      </c>
      <c r="B3837">
        <v>9587</v>
      </c>
      <c r="C3837" s="2">
        <v>44574</v>
      </c>
      <c r="D3837">
        <v>314.25</v>
      </c>
      <c r="E3837" t="s">
        <v>18</v>
      </c>
    </row>
    <row r="3838" spans="1:5" x14ac:dyDescent="0.3">
      <c r="A3838">
        <v>757</v>
      </c>
      <c r="B3838">
        <v>2192</v>
      </c>
      <c r="C3838" s="2">
        <v>44873</v>
      </c>
      <c r="D3838">
        <v>158.33000000000001</v>
      </c>
      <c r="E3838" t="s">
        <v>20</v>
      </c>
    </row>
    <row r="3839" spans="1:5" x14ac:dyDescent="0.3">
      <c r="A3839">
        <v>757</v>
      </c>
      <c r="B3839">
        <v>5212</v>
      </c>
      <c r="C3839" s="2">
        <v>44745</v>
      </c>
      <c r="D3839">
        <v>352.08</v>
      </c>
      <c r="E3839" t="s">
        <v>16</v>
      </c>
    </row>
    <row r="3840" spans="1:5" x14ac:dyDescent="0.3">
      <c r="A3840">
        <v>757</v>
      </c>
      <c r="B3840">
        <v>4047</v>
      </c>
      <c r="C3840" s="2">
        <v>44741</v>
      </c>
      <c r="D3840">
        <v>350.48</v>
      </c>
      <c r="E3840" t="s">
        <v>19</v>
      </c>
    </row>
    <row r="3841" spans="1:5" x14ac:dyDescent="0.3">
      <c r="A3841">
        <v>758</v>
      </c>
      <c r="B3841">
        <v>9564</v>
      </c>
      <c r="C3841" s="2">
        <v>44758</v>
      </c>
      <c r="D3841">
        <v>198.41</v>
      </c>
      <c r="E3841" t="s">
        <v>19</v>
      </c>
    </row>
    <row r="3842" spans="1:5" x14ac:dyDescent="0.3">
      <c r="A3842">
        <v>758</v>
      </c>
      <c r="B3842">
        <v>6594</v>
      </c>
      <c r="C3842" s="2">
        <v>44724</v>
      </c>
      <c r="D3842">
        <v>462.84</v>
      </c>
      <c r="E3842" t="s">
        <v>20</v>
      </c>
    </row>
    <row r="3843" spans="1:5" x14ac:dyDescent="0.3">
      <c r="A3843">
        <v>758</v>
      </c>
      <c r="B3843">
        <v>1684</v>
      </c>
      <c r="C3843" s="2">
        <v>44820</v>
      </c>
      <c r="D3843">
        <v>26.34</v>
      </c>
      <c r="E3843" t="s">
        <v>19</v>
      </c>
    </row>
    <row r="3844" spans="1:5" x14ac:dyDescent="0.3">
      <c r="A3844">
        <v>758</v>
      </c>
      <c r="B3844">
        <v>9716</v>
      </c>
      <c r="C3844" s="2">
        <v>44878</v>
      </c>
      <c r="D3844">
        <v>101.5</v>
      </c>
      <c r="E3844" t="s">
        <v>19</v>
      </c>
    </row>
    <row r="3845" spans="1:5" x14ac:dyDescent="0.3">
      <c r="A3845">
        <v>758</v>
      </c>
      <c r="B3845">
        <v>1503</v>
      </c>
      <c r="C3845" s="2">
        <v>44755</v>
      </c>
      <c r="D3845">
        <v>18.8</v>
      </c>
      <c r="E3845" t="s">
        <v>18</v>
      </c>
    </row>
    <row r="3846" spans="1:5" x14ac:dyDescent="0.3">
      <c r="A3846">
        <v>758</v>
      </c>
      <c r="B3846">
        <v>6538</v>
      </c>
      <c r="C3846" s="2">
        <v>44907</v>
      </c>
      <c r="D3846">
        <v>258.25</v>
      </c>
      <c r="E3846" t="s">
        <v>17</v>
      </c>
    </row>
    <row r="3847" spans="1:5" x14ac:dyDescent="0.3">
      <c r="A3847">
        <v>758</v>
      </c>
      <c r="B3847">
        <v>7299</v>
      </c>
      <c r="C3847" s="2">
        <v>44821</v>
      </c>
      <c r="D3847">
        <v>193.74</v>
      </c>
      <c r="E3847" t="s">
        <v>20</v>
      </c>
    </row>
    <row r="3848" spans="1:5" x14ac:dyDescent="0.3">
      <c r="A3848">
        <v>758</v>
      </c>
      <c r="B3848">
        <v>3623</v>
      </c>
      <c r="C3848" s="2">
        <v>44708</v>
      </c>
      <c r="D3848">
        <v>401.82</v>
      </c>
      <c r="E3848" t="s">
        <v>19</v>
      </c>
    </row>
    <row r="3849" spans="1:5" x14ac:dyDescent="0.3">
      <c r="A3849">
        <v>758</v>
      </c>
      <c r="B3849">
        <v>7878</v>
      </c>
      <c r="C3849" s="2">
        <v>44788</v>
      </c>
      <c r="D3849">
        <v>63.8</v>
      </c>
      <c r="E3849" t="s">
        <v>17</v>
      </c>
    </row>
    <row r="3850" spans="1:5" x14ac:dyDescent="0.3">
      <c r="A3850">
        <v>759</v>
      </c>
      <c r="B3850">
        <v>6365</v>
      </c>
      <c r="C3850" s="2">
        <v>44635</v>
      </c>
      <c r="D3850">
        <v>384.04</v>
      </c>
      <c r="E3850" t="s">
        <v>17</v>
      </c>
    </row>
    <row r="3851" spans="1:5" x14ac:dyDescent="0.3">
      <c r="A3851">
        <v>759</v>
      </c>
      <c r="B3851">
        <v>5381</v>
      </c>
      <c r="C3851" s="2">
        <v>44612</v>
      </c>
      <c r="D3851">
        <v>191.93</v>
      </c>
      <c r="E3851" t="s">
        <v>16</v>
      </c>
    </row>
    <row r="3852" spans="1:5" x14ac:dyDescent="0.3">
      <c r="A3852">
        <v>760</v>
      </c>
      <c r="B3852">
        <v>6607</v>
      </c>
      <c r="C3852" s="2">
        <v>44691</v>
      </c>
      <c r="D3852">
        <v>477.75</v>
      </c>
      <c r="E3852" t="s">
        <v>19</v>
      </c>
    </row>
    <row r="3853" spans="1:5" x14ac:dyDescent="0.3">
      <c r="A3853">
        <v>761</v>
      </c>
      <c r="B3853">
        <v>7001</v>
      </c>
      <c r="C3853" s="2">
        <v>44668</v>
      </c>
      <c r="D3853">
        <v>44.23</v>
      </c>
      <c r="E3853" t="s">
        <v>20</v>
      </c>
    </row>
    <row r="3854" spans="1:5" x14ac:dyDescent="0.3">
      <c r="A3854">
        <v>761</v>
      </c>
      <c r="B3854">
        <v>1486</v>
      </c>
      <c r="C3854" s="2">
        <v>44913</v>
      </c>
      <c r="D3854">
        <v>201.99</v>
      </c>
      <c r="E3854" t="s">
        <v>19</v>
      </c>
    </row>
    <row r="3855" spans="1:5" x14ac:dyDescent="0.3">
      <c r="A3855">
        <v>761</v>
      </c>
      <c r="B3855">
        <v>6292</v>
      </c>
      <c r="C3855" s="2">
        <v>44805</v>
      </c>
      <c r="D3855">
        <v>40.909999999999997</v>
      </c>
      <c r="E3855" t="s">
        <v>16</v>
      </c>
    </row>
    <row r="3856" spans="1:5" x14ac:dyDescent="0.3">
      <c r="A3856">
        <v>761</v>
      </c>
      <c r="B3856">
        <v>2621</v>
      </c>
      <c r="C3856" s="2">
        <v>44774</v>
      </c>
      <c r="D3856">
        <v>200.55</v>
      </c>
      <c r="E3856" t="s">
        <v>19</v>
      </c>
    </row>
    <row r="3857" spans="1:5" x14ac:dyDescent="0.3">
      <c r="A3857">
        <v>761</v>
      </c>
      <c r="B3857">
        <v>3651</v>
      </c>
      <c r="C3857" s="2">
        <v>44842</v>
      </c>
      <c r="D3857">
        <v>339.09</v>
      </c>
      <c r="E3857" t="s">
        <v>19</v>
      </c>
    </row>
    <row r="3858" spans="1:5" x14ac:dyDescent="0.3">
      <c r="A3858">
        <v>761</v>
      </c>
      <c r="B3858">
        <v>4017</v>
      </c>
      <c r="C3858" s="2">
        <v>44663</v>
      </c>
      <c r="D3858">
        <v>268.73</v>
      </c>
      <c r="E3858" t="s">
        <v>20</v>
      </c>
    </row>
    <row r="3859" spans="1:5" x14ac:dyDescent="0.3">
      <c r="A3859">
        <v>761</v>
      </c>
      <c r="B3859">
        <v>2041</v>
      </c>
      <c r="C3859" s="2">
        <v>44718</v>
      </c>
      <c r="D3859">
        <v>52.79</v>
      </c>
      <c r="E3859" t="s">
        <v>16</v>
      </c>
    </row>
    <row r="3860" spans="1:5" x14ac:dyDescent="0.3">
      <c r="A3860">
        <v>761</v>
      </c>
      <c r="B3860">
        <v>6778</v>
      </c>
      <c r="C3860" s="2">
        <v>44567</v>
      </c>
      <c r="D3860">
        <v>146.91999999999999</v>
      </c>
      <c r="E3860" t="s">
        <v>20</v>
      </c>
    </row>
    <row r="3861" spans="1:5" x14ac:dyDescent="0.3">
      <c r="A3861">
        <v>761</v>
      </c>
      <c r="B3861">
        <v>2838</v>
      </c>
      <c r="C3861" s="2">
        <v>44687</v>
      </c>
      <c r="D3861">
        <v>14.01</v>
      </c>
      <c r="E3861" t="s">
        <v>19</v>
      </c>
    </row>
    <row r="3862" spans="1:5" x14ac:dyDescent="0.3">
      <c r="A3862">
        <v>762</v>
      </c>
      <c r="B3862">
        <v>6996</v>
      </c>
      <c r="C3862" s="2">
        <v>44693</v>
      </c>
      <c r="D3862">
        <v>135.18</v>
      </c>
      <c r="E3862" t="s">
        <v>16</v>
      </c>
    </row>
    <row r="3863" spans="1:5" x14ac:dyDescent="0.3">
      <c r="A3863">
        <v>762</v>
      </c>
      <c r="B3863">
        <v>5622</v>
      </c>
      <c r="C3863" s="2">
        <v>44800</v>
      </c>
      <c r="D3863">
        <v>238.97</v>
      </c>
      <c r="E3863" t="s">
        <v>17</v>
      </c>
    </row>
    <row r="3864" spans="1:5" x14ac:dyDescent="0.3">
      <c r="A3864">
        <v>762</v>
      </c>
      <c r="B3864">
        <v>9374</v>
      </c>
      <c r="C3864" s="2">
        <v>44819</v>
      </c>
      <c r="D3864">
        <v>405.41</v>
      </c>
      <c r="E3864" t="s">
        <v>16</v>
      </c>
    </row>
    <row r="3865" spans="1:5" x14ac:dyDescent="0.3">
      <c r="A3865">
        <v>762</v>
      </c>
      <c r="B3865">
        <v>2974</v>
      </c>
      <c r="C3865" s="2">
        <v>44587</v>
      </c>
      <c r="D3865">
        <v>221.27</v>
      </c>
      <c r="E3865" t="s">
        <v>17</v>
      </c>
    </row>
    <row r="3866" spans="1:5" x14ac:dyDescent="0.3">
      <c r="A3866">
        <v>762</v>
      </c>
      <c r="B3866">
        <v>7459</v>
      </c>
      <c r="C3866" s="2">
        <v>44789</v>
      </c>
      <c r="D3866">
        <v>215.69</v>
      </c>
      <c r="E3866" t="s">
        <v>17</v>
      </c>
    </row>
    <row r="3867" spans="1:5" x14ac:dyDescent="0.3">
      <c r="A3867">
        <v>762</v>
      </c>
      <c r="B3867">
        <v>6441</v>
      </c>
      <c r="C3867" s="2">
        <v>44790</v>
      </c>
      <c r="D3867">
        <v>345.23</v>
      </c>
      <c r="E3867" t="s">
        <v>19</v>
      </c>
    </row>
    <row r="3868" spans="1:5" x14ac:dyDescent="0.3">
      <c r="A3868">
        <v>762</v>
      </c>
      <c r="B3868">
        <v>1816</v>
      </c>
      <c r="C3868" s="2">
        <v>44765</v>
      </c>
      <c r="D3868">
        <v>166.32</v>
      </c>
      <c r="E3868" t="s">
        <v>18</v>
      </c>
    </row>
    <row r="3869" spans="1:5" x14ac:dyDescent="0.3">
      <c r="A3869">
        <v>762</v>
      </c>
      <c r="B3869">
        <v>9725</v>
      </c>
      <c r="C3869" s="2">
        <v>44638</v>
      </c>
      <c r="D3869">
        <v>386.53</v>
      </c>
      <c r="E3869" t="s">
        <v>19</v>
      </c>
    </row>
    <row r="3870" spans="1:5" x14ac:dyDescent="0.3">
      <c r="A3870">
        <v>762</v>
      </c>
      <c r="B3870">
        <v>4287</v>
      </c>
      <c r="C3870" s="2">
        <v>44730</v>
      </c>
      <c r="D3870">
        <v>463.35</v>
      </c>
      <c r="E3870" t="s">
        <v>20</v>
      </c>
    </row>
    <row r="3871" spans="1:5" x14ac:dyDescent="0.3">
      <c r="A3871">
        <v>763</v>
      </c>
      <c r="B3871">
        <v>9584</v>
      </c>
      <c r="C3871" s="2">
        <v>44876</v>
      </c>
      <c r="D3871">
        <v>253.05</v>
      </c>
      <c r="E3871" t="s">
        <v>18</v>
      </c>
    </row>
    <row r="3872" spans="1:5" x14ac:dyDescent="0.3">
      <c r="A3872">
        <v>763</v>
      </c>
      <c r="B3872">
        <v>6479</v>
      </c>
      <c r="C3872" s="2">
        <v>44744</v>
      </c>
      <c r="D3872">
        <v>91.44</v>
      </c>
      <c r="E3872" t="s">
        <v>16</v>
      </c>
    </row>
    <row r="3873" spans="1:5" x14ac:dyDescent="0.3">
      <c r="A3873">
        <v>763</v>
      </c>
      <c r="B3873">
        <v>2121</v>
      </c>
      <c r="C3873" s="2">
        <v>44775</v>
      </c>
      <c r="D3873">
        <v>142.52000000000001</v>
      </c>
      <c r="E3873" t="s">
        <v>16</v>
      </c>
    </row>
    <row r="3874" spans="1:5" x14ac:dyDescent="0.3">
      <c r="A3874">
        <v>763</v>
      </c>
      <c r="B3874">
        <v>3026</v>
      </c>
      <c r="C3874" s="2">
        <v>44807</v>
      </c>
      <c r="D3874">
        <v>113.4</v>
      </c>
      <c r="E3874" t="s">
        <v>18</v>
      </c>
    </row>
    <row r="3875" spans="1:5" x14ac:dyDescent="0.3">
      <c r="A3875">
        <v>763</v>
      </c>
      <c r="B3875">
        <v>1469</v>
      </c>
      <c r="C3875" s="2">
        <v>44715</v>
      </c>
      <c r="D3875">
        <v>92.72</v>
      </c>
      <c r="E3875" t="s">
        <v>17</v>
      </c>
    </row>
    <row r="3876" spans="1:5" x14ac:dyDescent="0.3">
      <c r="A3876">
        <v>764</v>
      </c>
      <c r="B3876">
        <v>2301</v>
      </c>
      <c r="C3876" s="2">
        <v>44586</v>
      </c>
      <c r="D3876">
        <v>496.99</v>
      </c>
      <c r="E3876" t="s">
        <v>19</v>
      </c>
    </row>
    <row r="3877" spans="1:5" x14ac:dyDescent="0.3">
      <c r="A3877">
        <v>765</v>
      </c>
      <c r="B3877">
        <v>8487</v>
      </c>
      <c r="C3877" s="2">
        <v>44787</v>
      </c>
      <c r="D3877">
        <v>169.28</v>
      </c>
      <c r="E3877" t="s">
        <v>20</v>
      </c>
    </row>
    <row r="3878" spans="1:5" x14ac:dyDescent="0.3">
      <c r="A3878">
        <v>765</v>
      </c>
      <c r="B3878">
        <v>3016</v>
      </c>
      <c r="C3878" s="2">
        <v>44632</v>
      </c>
      <c r="D3878">
        <v>33.020000000000003</v>
      </c>
      <c r="E3878" t="s">
        <v>20</v>
      </c>
    </row>
    <row r="3879" spans="1:5" x14ac:dyDescent="0.3">
      <c r="A3879">
        <v>765</v>
      </c>
      <c r="B3879">
        <v>8800</v>
      </c>
      <c r="C3879" s="2">
        <v>44816</v>
      </c>
      <c r="D3879">
        <v>498.03</v>
      </c>
      <c r="E3879" t="s">
        <v>16</v>
      </c>
    </row>
    <row r="3880" spans="1:5" x14ac:dyDescent="0.3">
      <c r="A3880">
        <v>765</v>
      </c>
      <c r="B3880">
        <v>3136</v>
      </c>
      <c r="C3880" s="2">
        <v>44696</v>
      </c>
      <c r="D3880">
        <v>348.92</v>
      </c>
      <c r="E3880" t="s">
        <v>17</v>
      </c>
    </row>
    <row r="3881" spans="1:5" x14ac:dyDescent="0.3">
      <c r="A3881">
        <v>765</v>
      </c>
      <c r="B3881">
        <v>9171</v>
      </c>
      <c r="C3881" s="2">
        <v>44746</v>
      </c>
      <c r="D3881">
        <v>29.95</v>
      </c>
      <c r="E3881" t="s">
        <v>16</v>
      </c>
    </row>
    <row r="3882" spans="1:5" x14ac:dyDescent="0.3">
      <c r="A3882">
        <v>766</v>
      </c>
      <c r="B3882">
        <v>2607</v>
      </c>
      <c r="C3882" s="2">
        <v>44668</v>
      </c>
      <c r="D3882">
        <v>334.87</v>
      </c>
      <c r="E3882" t="s">
        <v>17</v>
      </c>
    </row>
    <row r="3883" spans="1:5" x14ac:dyDescent="0.3">
      <c r="A3883">
        <v>766</v>
      </c>
      <c r="B3883">
        <v>5162</v>
      </c>
      <c r="C3883" s="2">
        <v>44720</v>
      </c>
      <c r="D3883">
        <v>238.58</v>
      </c>
      <c r="E3883" t="s">
        <v>20</v>
      </c>
    </row>
    <row r="3884" spans="1:5" x14ac:dyDescent="0.3">
      <c r="A3884">
        <v>766</v>
      </c>
      <c r="B3884">
        <v>4993</v>
      </c>
      <c r="C3884" s="2">
        <v>44646</v>
      </c>
      <c r="D3884">
        <v>336.78</v>
      </c>
      <c r="E3884" t="s">
        <v>16</v>
      </c>
    </row>
    <row r="3885" spans="1:5" x14ac:dyDescent="0.3">
      <c r="A3885">
        <v>767</v>
      </c>
      <c r="B3885">
        <v>7886</v>
      </c>
      <c r="C3885" s="2">
        <v>44635</v>
      </c>
      <c r="D3885">
        <v>212.99</v>
      </c>
      <c r="E3885" t="s">
        <v>18</v>
      </c>
    </row>
    <row r="3886" spans="1:5" x14ac:dyDescent="0.3">
      <c r="A3886">
        <v>767</v>
      </c>
      <c r="B3886">
        <v>6135</v>
      </c>
      <c r="C3886" s="2">
        <v>44646</v>
      </c>
      <c r="D3886">
        <v>203.4</v>
      </c>
      <c r="E3886" t="s">
        <v>20</v>
      </c>
    </row>
    <row r="3887" spans="1:5" x14ac:dyDescent="0.3">
      <c r="A3887">
        <v>767</v>
      </c>
      <c r="B3887">
        <v>5722</v>
      </c>
      <c r="C3887" s="2">
        <v>44740</v>
      </c>
      <c r="D3887">
        <v>209.36</v>
      </c>
      <c r="E3887" t="s">
        <v>17</v>
      </c>
    </row>
    <row r="3888" spans="1:5" x14ac:dyDescent="0.3">
      <c r="A3888">
        <v>767</v>
      </c>
      <c r="B3888">
        <v>3984</v>
      </c>
      <c r="C3888" s="2">
        <v>44811</v>
      </c>
      <c r="D3888">
        <v>278.98</v>
      </c>
      <c r="E3888" t="s">
        <v>18</v>
      </c>
    </row>
    <row r="3889" spans="1:5" x14ac:dyDescent="0.3">
      <c r="A3889">
        <v>767</v>
      </c>
      <c r="B3889">
        <v>8528</v>
      </c>
      <c r="C3889" s="2">
        <v>44917</v>
      </c>
      <c r="D3889">
        <v>225.61</v>
      </c>
      <c r="E3889" t="s">
        <v>18</v>
      </c>
    </row>
    <row r="3890" spans="1:5" x14ac:dyDescent="0.3">
      <c r="A3890">
        <v>767</v>
      </c>
      <c r="B3890">
        <v>6691</v>
      </c>
      <c r="C3890" s="2">
        <v>44591</v>
      </c>
      <c r="D3890">
        <v>331.71</v>
      </c>
      <c r="E3890" t="s">
        <v>16</v>
      </c>
    </row>
    <row r="3891" spans="1:5" x14ac:dyDescent="0.3">
      <c r="A3891">
        <v>767</v>
      </c>
      <c r="B3891">
        <v>1107</v>
      </c>
      <c r="C3891" s="2">
        <v>44632</v>
      </c>
      <c r="D3891">
        <v>324.95</v>
      </c>
      <c r="E3891" t="s">
        <v>16</v>
      </c>
    </row>
    <row r="3892" spans="1:5" x14ac:dyDescent="0.3">
      <c r="A3892">
        <v>767</v>
      </c>
      <c r="B3892">
        <v>5387</v>
      </c>
      <c r="C3892" s="2">
        <v>44642</v>
      </c>
      <c r="D3892">
        <v>402.69</v>
      </c>
      <c r="E3892" t="s">
        <v>18</v>
      </c>
    </row>
    <row r="3893" spans="1:5" x14ac:dyDescent="0.3">
      <c r="A3893">
        <v>768</v>
      </c>
      <c r="B3893">
        <v>3527</v>
      </c>
      <c r="C3893" s="2">
        <v>44761</v>
      </c>
      <c r="D3893">
        <v>72.63</v>
      </c>
      <c r="E3893" t="s">
        <v>19</v>
      </c>
    </row>
    <row r="3894" spans="1:5" x14ac:dyDescent="0.3">
      <c r="A3894">
        <v>768</v>
      </c>
      <c r="B3894">
        <v>5633</v>
      </c>
      <c r="C3894" s="2">
        <v>44790</v>
      </c>
      <c r="D3894">
        <v>191.76</v>
      </c>
      <c r="E3894" t="s">
        <v>20</v>
      </c>
    </row>
    <row r="3895" spans="1:5" x14ac:dyDescent="0.3">
      <c r="A3895">
        <v>768</v>
      </c>
      <c r="B3895">
        <v>4947</v>
      </c>
      <c r="C3895" s="2">
        <v>44703</v>
      </c>
      <c r="D3895">
        <v>459.88</v>
      </c>
      <c r="E3895" t="s">
        <v>17</v>
      </c>
    </row>
    <row r="3896" spans="1:5" x14ac:dyDescent="0.3">
      <c r="A3896">
        <v>768</v>
      </c>
      <c r="B3896">
        <v>4052</v>
      </c>
      <c r="C3896" s="2">
        <v>44614</v>
      </c>
      <c r="D3896">
        <v>263.88</v>
      </c>
      <c r="E3896" t="s">
        <v>17</v>
      </c>
    </row>
    <row r="3897" spans="1:5" x14ac:dyDescent="0.3">
      <c r="A3897">
        <v>768</v>
      </c>
      <c r="B3897">
        <v>7677</v>
      </c>
      <c r="C3897" s="2">
        <v>44790</v>
      </c>
      <c r="D3897">
        <v>80.31</v>
      </c>
      <c r="E3897" t="s">
        <v>18</v>
      </c>
    </row>
    <row r="3898" spans="1:5" x14ac:dyDescent="0.3">
      <c r="A3898">
        <v>769</v>
      </c>
      <c r="B3898">
        <v>3597</v>
      </c>
      <c r="C3898" s="2">
        <v>44746</v>
      </c>
      <c r="D3898">
        <v>176.8</v>
      </c>
      <c r="E3898" t="s">
        <v>18</v>
      </c>
    </row>
    <row r="3899" spans="1:5" x14ac:dyDescent="0.3">
      <c r="A3899">
        <v>769</v>
      </c>
      <c r="B3899">
        <v>6952</v>
      </c>
      <c r="C3899" s="2">
        <v>44605</v>
      </c>
      <c r="D3899">
        <v>379.53</v>
      </c>
      <c r="E3899" t="s">
        <v>19</v>
      </c>
    </row>
    <row r="3900" spans="1:5" x14ac:dyDescent="0.3">
      <c r="A3900">
        <v>769</v>
      </c>
      <c r="B3900">
        <v>5878</v>
      </c>
      <c r="C3900" s="2">
        <v>44734</v>
      </c>
      <c r="D3900">
        <v>151.61000000000001</v>
      </c>
      <c r="E3900" t="s">
        <v>16</v>
      </c>
    </row>
    <row r="3901" spans="1:5" x14ac:dyDescent="0.3">
      <c r="A3901">
        <v>769</v>
      </c>
      <c r="B3901">
        <v>1639</v>
      </c>
      <c r="C3901" s="2">
        <v>44688</v>
      </c>
      <c r="D3901">
        <v>200.99</v>
      </c>
      <c r="E3901" t="s">
        <v>18</v>
      </c>
    </row>
    <row r="3902" spans="1:5" x14ac:dyDescent="0.3">
      <c r="A3902">
        <v>769</v>
      </c>
      <c r="B3902">
        <v>5784</v>
      </c>
      <c r="C3902" s="2">
        <v>44694</v>
      </c>
      <c r="D3902">
        <v>348.52</v>
      </c>
      <c r="E3902" t="s">
        <v>18</v>
      </c>
    </row>
    <row r="3903" spans="1:5" x14ac:dyDescent="0.3">
      <c r="A3903">
        <v>770</v>
      </c>
      <c r="B3903">
        <v>7075</v>
      </c>
      <c r="C3903" s="2">
        <v>44851</v>
      </c>
      <c r="D3903">
        <v>149.5</v>
      </c>
      <c r="E3903" t="s">
        <v>18</v>
      </c>
    </row>
    <row r="3904" spans="1:5" x14ac:dyDescent="0.3">
      <c r="A3904">
        <v>770</v>
      </c>
      <c r="B3904">
        <v>2780</v>
      </c>
      <c r="C3904" s="2">
        <v>44731</v>
      </c>
      <c r="D3904">
        <v>369.57</v>
      </c>
      <c r="E3904" t="s">
        <v>18</v>
      </c>
    </row>
    <row r="3905" spans="1:5" x14ac:dyDescent="0.3">
      <c r="A3905">
        <v>770</v>
      </c>
      <c r="B3905">
        <v>6173</v>
      </c>
      <c r="C3905" s="2">
        <v>44859</v>
      </c>
      <c r="D3905">
        <v>94.86</v>
      </c>
      <c r="E3905" t="s">
        <v>17</v>
      </c>
    </row>
    <row r="3906" spans="1:5" x14ac:dyDescent="0.3">
      <c r="A3906">
        <v>770</v>
      </c>
      <c r="B3906">
        <v>7432</v>
      </c>
      <c r="C3906" s="2">
        <v>44571</v>
      </c>
      <c r="D3906">
        <v>97.61</v>
      </c>
      <c r="E3906" t="s">
        <v>17</v>
      </c>
    </row>
    <row r="3907" spans="1:5" x14ac:dyDescent="0.3">
      <c r="A3907">
        <v>770</v>
      </c>
      <c r="B3907">
        <v>9170</v>
      </c>
      <c r="C3907" s="2">
        <v>44633</v>
      </c>
      <c r="D3907">
        <v>193.06</v>
      </c>
      <c r="E3907" t="s">
        <v>19</v>
      </c>
    </row>
    <row r="3908" spans="1:5" x14ac:dyDescent="0.3">
      <c r="A3908">
        <v>770</v>
      </c>
      <c r="B3908">
        <v>1800</v>
      </c>
      <c r="C3908" s="2">
        <v>44873</v>
      </c>
      <c r="D3908">
        <v>66.069999999999993</v>
      </c>
      <c r="E3908" t="s">
        <v>19</v>
      </c>
    </row>
    <row r="3909" spans="1:5" x14ac:dyDescent="0.3">
      <c r="A3909">
        <v>771</v>
      </c>
      <c r="B3909">
        <v>7936</v>
      </c>
      <c r="C3909" s="2">
        <v>44648</v>
      </c>
      <c r="D3909">
        <v>302.14</v>
      </c>
      <c r="E3909" t="s">
        <v>20</v>
      </c>
    </row>
    <row r="3910" spans="1:5" x14ac:dyDescent="0.3">
      <c r="A3910">
        <v>771</v>
      </c>
      <c r="B3910">
        <v>7642</v>
      </c>
      <c r="C3910" s="2">
        <v>44612</v>
      </c>
      <c r="D3910">
        <v>180.32</v>
      </c>
      <c r="E3910" t="s">
        <v>18</v>
      </c>
    </row>
    <row r="3911" spans="1:5" x14ac:dyDescent="0.3">
      <c r="A3911">
        <v>771</v>
      </c>
      <c r="B3911">
        <v>9855</v>
      </c>
      <c r="C3911" s="2">
        <v>44861</v>
      </c>
      <c r="D3911">
        <v>37.04</v>
      </c>
      <c r="E3911" t="s">
        <v>18</v>
      </c>
    </row>
    <row r="3912" spans="1:5" x14ac:dyDescent="0.3">
      <c r="A3912">
        <v>771</v>
      </c>
      <c r="B3912">
        <v>5617</v>
      </c>
      <c r="C3912" s="2">
        <v>44700</v>
      </c>
      <c r="D3912">
        <v>333.32</v>
      </c>
      <c r="E3912" t="s">
        <v>19</v>
      </c>
    </row>
    <row r="3913" spans="1:5" x14ac:dyDescent="0.3">
      <c r="A3913">
        <v>771</v>
      </c>
      <c r="B3913">
        <v>6330</v>
      </c>
      <c r="C3913" s="2">
        <v>44688</v>
      </c>
      <c r="D3913">
        <v>80.66</v>
      </c>
      <c r="E3913" t="s">
        <v>16</v>
      </c>
    </row>
    <row r="3914" spans="1:5" x14ac:dyDescent="0.3">
      <c r="A3914">
        <v>771</v>
      </c>
      <c r="B3914">
        <v>8784</v>
      </c>
      <c r="C3914" s="2">
        <v>44908</v>
      </c>
      <c r="D3914">
        <v>95.42</v>
      </c>
      <c r="E3914" t="s">
        <v>19</v>
      </c>
    </row>
    <row r="3915" spans="1:5" x14ac:dyDescent="0.3">
      <c r="A3915">
        <v>771</v>
      </c>
      <c r="B3915">
        <v>4121</v>
      </c>
      <c r="C3915" s="2">
        <v>44888</v>
      </c>
      <c r="D3915">
        <v>471.73</v>
      </c>
      <c r="E3915" t="s">
        <v>18</v>
      </c>
    </row>
    <row r="3916" spans="1:5" x14ac:dyDescent="0.3">
      <c r="A3916">
        <v>772</v>
      </c>
      <c r="B3916">
        <v>5913</v>
      </c>
      <c r="C3916" s="2">
        <v>44714</v>
      </c>
      <c r="D3916">
        <v>49.08</v>
      </c>
      <c r="E3916" t="s">
        <v>18</v>
      </c>
    </row>
    <row r="3917" spans="1:5" x14ac:dyDescent="0.3">
      <c r="A3917">
        <v>772</v>
      </c>
      <c r="B3917">
        <v>3605</v>
      </c>
      <c r="C3917" s="2">
        <v>44845</v>
      </c>
      <c r="D3917">
        <v>206.39</v>
      </c>
      <c r="E3917" t="s">
        <v>20</v>
      </c>
    </row>
    <row r="3918" spans="1:5" x14ac:dyDescent="0.3">
      <c r="A3918">
        <v>772</v>
      </c>
      <c r="B3918">
        <v>9749</v>
      </c>
      <c r="C3918" s="2">
        <v>44787</v>
      </c>
      <c r="D3918">
        <v>467.71</v>
      </c>
      <c r="E3918" t="s">
        <v>18</v>
      </c>
    </row>
    <row r="3919" spans="1:5" x14ac:dyDescent="0.3">
      <c r="A3919">
        <v>772</v>
      </c>
      <c r="B3919">
        <v>3611</v>
      </c>
      <c r="C3919" s="2">
        <v>44863</v>
      </c>
      <c r="D3919">
        <v>401.4</v>
      </c>
      <c r="E3919" t="s">
        <v>19</v>
      </c>
    </row>
    <row r="3920" spans="1:5" x14ac:dyDescent="0.3">
      <c r="A3920">
        <v>773</v>
      </c>
      <c r="B3920">
        <v>3624</v>
      </c>
      <c r="C3920" s="2">
        <v>44743</v>
      </c>
      <c r="D3920">
        <v>393.2</v>
      </c>
      <c r="E3920" t="s">
        <v>16</v>
      </c>
    </row>
    <row r="3921" spans="1:5" x14ac:dyDescent="0.3">
      <c r="A3921">
        <v>773</v>
      </c>
      <c r="B3921">
        <v>8876</v>
      </c>
      <c r="C3921" s="2">
        <v>44684</v>
      </c>
      <c r="D3921">
        <v>48.41</v>
      </c>
      <c r="E3921" t="s">
        <v>20</v>
      </c>
    </row>
    <row r="3922" spans="1:5" x14ac:dyDescent="0.3">
      <c r="A3922">
        <v>773</v>
      </c>
      <c r="B3922">
        <v>2666</v>
      </c>
      <c r="C3922" s="2">
        <v>44913</v>
      </c>
      <c r="D3922">
        <v>65.260000000000005</v>
      </c>
      <c r="E3922" t="s">
        <v>17</v>
      </c>
    </row>
    <row r="3923" spans="1:5" x14ac:dyDescent="0.3">
      <c r="A3923">
        <v>773</v>
      </c>
      <c r="B3923">
        <v>1589</v>
      </c>
      <c r="C3923" s="2">
        <v>44723</v>
      </c>
      <c r="D3923">
        <v>362.2</v>
      </c>
      <c r="E3923" t="s">
        <v>20</v>
      </c>
    </row>
    <row r="3924" spans="1:5" x14ac:dyDescent="0.3">
      <c r="A3924">
        <v>773</v>
      </c>
      <c r="B3924">
        <v>1398</v>
      </c>
      <c r="C3924" s="2">
        <v>44774</v>
      </c>
      <c r="D3924">
        <v>123.77</v>
      </c>
      <c r="E3924" t="s">
        <v>16</v>
      </c>
    </row>
    <row r="3925" spans="1:5" x14ac:dyDescent="0.3">
      <c r="A3925">
        <v>773</v>
      </c>
      <c r="B3925">
        <v>5596</v>
      </c>
      <c r="C3925" s="2">
        <v>44671</v>
      </c>
      <c r="D3925">
        <v>455.92</v>
      </c>
      <c r="E3925" t="s">
        <v>17</v>
      </c>
    </row>
    <row r="3926" spans="1:5" x14ac:dyDescent="0.3">
      <c r="A3926">
        <v>773</v>
      </c>
      <c r="B3926">
        <v>8228</v>
      </c>
      <c r="C3926" s="2">
        <v>44670</v>
      </c>
      <c r="D3926">
        <v>153.11000000000001</v>
      </c>
      <c r="E3926" t="s">
        <v>17</v>
      </c>
    </row>
    <row r="3927" spans="1:5" x14ac:dyDescent="0.3">
      <c r="A3927">
        <v>773</v>
      </c>
      <c r="B3927">
        <v>7726</v>
      </c>
      <c r="C3927" s="2">
        <v>44706</v>
      </c>
      <c r="D3927">
        <v>317.04000000000002</v>
      </c>
      <c r="E3927" t="s">
        <v>19</v>
      </c>
    </row>
    <row r="3928" spans="1:5" x14ac:dyDescent="0.3">
      <c r="A3928">
        <v>774</v>
      </c>
      <c r="B3928">
        <v>3340</v>
      </c>
      <c r="C3928" s="2">
        <v>44595</v>
      </c>
      <c r="D3928">
        <v>41.49</v>
      </c>
      <c r="E3928" t="s">
        <v>20</v>
      </c>
    </row>
    <row r="3929" spans="1:5" x14ac:dyDescent="0.3">
      <c r="A3929">
        <v>775</v>
      </c>
      <c r="B3929">
        <v>9445</v>
      </c>
      <c r="C3929" s="2">
        <v>44620</v>
      </c>
      <c r="D3929">
        <v>156.07</v>
      </c>
      <c r="E3929" t="s">
        <v>16</v>
      </c>
    </row>
    <row r="3930" spans="1:5" x14ac:dyDescent="0.3">
      <c r="A3930">
        <v>775</v>
      </c>
      <c r="B3930">
        <v>4205</v>
      </c>
      <c r="C3930" s="2">
        <v>44897</v>
      </c>
      <c r="D3930">
        <v>162.11000000000001</v>
      </c>
      <c r="E3930" t="s">
        <v>19</v>
      </c>
    </row>
    <row r="3931" spans="1:5" x14ac:dyDescent="0.3">
      <c r="A3931">
        <v>775</v>
      </c>
      <c r="B3931">
        <v>1123</v>
      </c>
      <c r="C3931" s="2">
        <v>44724</v>
      </c>
      <c r="D3931">
        <v>495.15</v>
      </c>
      <c r="E3931" t="s">
        <v>17</v>
      </c>
    </row>
    <row r="3932" spans="1:5" x14ac:dyDescent="0.3">
      <c r="A3932">
        <v>775</v>
      </c>
      <c r="B3932">
        <v>8582</v>
      </c>
      <c r="C3932" s="2">
        <v>44699</v>
      </c>
      <c r="D3932">
        <v>429.12</v>
      </c>
      <c r="E3932" t="s">
        <v>20</v>
      </c>
    </row>
    <row r="3933" spans="1:5" x14ac:dyDescent="0.3">
      <c r="A3933">
        <v>775</v>
      </c>
      <c r="B3933">
        <v>8918</v>
      </c>
      <c r="C3933" s="2">
        <v>44872</v>
      </c>
      <c r="D3933">
        <v>344.45</v>
      </c>
      <c r="E3933" t="s">
        <v>16</v>
      </c>
    </row>
    <row r="3934" spans="1:5" x14ac:dyDescent="0.3">
      <c r="A3934">
        <v>776</v>
      </c>
      <c r="B3934">
        <v>2979</v>
      </c>
      <c r="C3934" s="2">
        <v>44745</v>
      </c>
      <c r="D3934">
        <v>297.39</v>
      </c>
      <c r="E3934" t="s">
        <v>18</v>
      </c>
    </row>
    <row r="3935" spans="1:5" x14ac:dyDescent="0.3">
      <c r="A3935">
        <v>776</v>
      </c>
      <c r="B3935">
        <v>3219</v>
      </c>
      <c r="C3935" s="2">
        <v>44669</v>
      </c>
      <c r="D3935">
        <v>459.53</v>
      </c>
      <c r="E3935" t="s">
        <v>20</v>
      </c>
    </row>
    <row r="3936" spans="1:5" x14ac:dyDescent="0.3">
      <c r="A3936">
        <v>776</v>
      </c>
      <c r="B3936">
        <v>4148</v>
      </c>
      <c r="C3936" s="2">
        <v>44918</v>
      </c>
      <c r="D3936">
        <v>210.71</v>
      </c>
      <c r="E3936" t="s">
        <v>18</v>
      </c>
    </row>
    <row r="3937" spans="1:5" x14ac:dyDescent="0.3">
      <c r="A3937">
        <v>776</v>
      </c>
      <c r="B3937">
        <v>4067</v>
      </c>
      <c r="C3937" s="2">
        <v>44788</v>
      </c>
      <c r="D3937">
        <v>276.74</v>
      </c>
      <c r="E3937" t="s">
        <v>20</v>
      </c>
    </row>
    <row r="3938" spans="1:5" x14ac:dyDescent="0.3">
      <c r="A3938">
        <v>776</v>
      </c>
      <c r="B3938">
        <v>1141</v>
      </c>
      <c r="C3938" s="2">
        <v>44615</v>
      </c>
      <c r="D3938">
        <v>403.36</v>
      </c>
      <c r="E3938" t="s">
        <v>17</v>
      </c>
    </row>
    <row r="3939" spans="1:5" x14ac:dyDescent="0.3">
      <c r="A3939">
        <v>777</v>
      </c>
      <c r="B3939">
        <v>2510</v>
      </c>
      <c r="C3939" s="2">
        <v>44691</v>
      </c>
      <c r="D3939">
        <v>259.70999999999998</v>
      </c>
      <c r="E3939" t="s">
        <v>16</v>
      </c>
    </row>
    <row r="3940" spans="1:5" x14ac:dyDescent="0.3">
      <c r="A3940">
        <v>777</v>
      </c>
      <c r="B3940">
        <v>7831</v>
      </c>
      <c r="C3940" s="2">
        <v>44839</v>
      </c>
      <c r="D3940">
        <v>225.37</v>
      </c>
      <c r="E3940" t="s">
        <v>20</v>
      </c>
    </row>
    <row r="3941" spans="1:5" x14ac:dyDescent="0.3">
      <c r="A3941">
        <v>777</v>
      </c>
      <c r="B3941">
        <v>2609</v>
      </c>
      <c r="C3941" s="2">
        <v>44727</v>
      </c>
      <c r="D3941">
        <v>15.74</v>
      </c>
      <c r="E3941" t="s">
        <v>18</v>
      </c>
    </row>
    <row r="3942" spans="1:5" x14ac:dyDescent="0.3">
      <c r="A3942">
        <v>777</v>
      </c>
      <c r="B3942">
        <v>8426</v>
      </c>
      <c r="C3942" s="2">
        <v>44677</v>
      </c>
      <c r="D3942">
        <v>286.41000000000003</v>
      </c>
      <c r="E3942" t="s">
        <v>16</v>
      </c>
    </row>
    <row r="3943" spans="1:5" x14ac:dyDescent="0.3">
      <c r="A3943">
        <v>777</v>
      </c>
      <c r="B3943">
        <v>4173</v>
      </c>
      <c r="C3943" s="2">
        <v>44589</v>
      </c>
      <c r="D3943">
        <v>250.9</v>
      </c>
      <c r="E3943" t="s">
        <v>18</v>
      </c>
    </row>
    <row r="3944" spans="1:5" x14ac:dyDescent="0.3">
      <c r="A3944">
        <v>777</v>
      </c>
      <c r="B3944">
        <v>3857</v>
      </c>
      <c r="C3944" s="2">
        <v>44801</v>
      </c>
      <c r="D3944">
        <v>449.87</v>
      </c>
      <c r="E3944" t="s">
        <v>18</v>
      </c>
    </row>
    <row r="3945" spans="1:5" x14ac:dyDescent="0.3">
      <c r="A3945">
        <v>778</v>
      </c>
      <c r="B3945">
        <v>7114</v>
      </c>
      <c r="C3945" s="2">
        <v>44626</v>
      </c>
      <c r="D3945">
        <v>195.29</v>
      </c>
      <c r="E3945" t="s">
        <v>19</v>
      </c>
    </row>
    <row r="3946" spans="1:5" x14ac:dyDescent="0.3">
      <c r="A3946">
        <v>778</v>
      </c>
      <c r="B3946">
        <v>3240</v>
      </c>
      <c r="C3946" s="2">
        <v>44587</v>
      </c>
      <c r="D3946">
        <v>384.45</v>
      </c>
      <c r="E3946" t="s">
        <v>16</v>
      </c>
    </row>
    <row r="3947" spans="1:5" x14ac:dyDescent="0.3">
      <c r="A3947">
        <v>778</v>
      </c>
      <c r="B3947">
        <v>3716</v>
      </c>
      <c r="C3947" s="2">
        <v>44726</v>
      </c>
      <c r="D3947">
        <v>102.73</v>
      </c>
      <c r="E3947" t="s">
        <v>16</v>
      </c>
    </row>
    <row r="3948" spans="1:5" x14ac:dyDescent="0.3">
      <c r="A3948">
        <v>778</v>
      </c>
      <c r="B3948">
        <v>3085</v>
      </c>
      <c r="C3948" s="2">
        <v>44661</v>
      </c>
      <c r="D3948">
        <v>350.37</v>
      </c>
      <c r="E3948" t="s">
        <v>20</v>
      </c>
    </row>
    <row r="3949" spans="1:5" x14ac:dyDescent="0.3">
      <c r="A3949">
        <v>778</v>
      </c>
      <c r="B3949">
        <v>8733</v>
      </c>
      <c r="C3949" s="2">
        <v>44612</v>
      </c>
      <c r="D3949">
        <v>153.24</v>
      </c>
      <c r="E3949" t="s">
        <v>18</v>
      </c>
    </row>
    <row r="3950" spans="1:5" x14ac:dyDescent="0.3">
      <c r="A3950">
        <v>778</v>
      </c>
      <c r="B3950">
        <v>6422</v>
      </c>
      <c r="C3950" s="2">
        <v>44574</v>
      </c>
      <c r="D3950">
        <v>105.83</v>
      </c>
      <c r="E3950" t="s">
        <v>17</v>
      </c>
    </row>
    <row r="3951" spans="1:5" x14ac:dyDescent="0.3">
      <c r="A3951">
        <v>778</v>
      </c>
      <c r="B3951">
        <v>9701</v>
      </c>
      <c r="C3951" s="2">
        <v>44750</v>
      </c>
      <c r="D3951">
        <v>49.28</v>
      </c>
      <c r="E3951" t="s">
        <v>19</v>
      </c>
    </row>
    <row r="3952" spans="1:5" x14ac:dyDescent="0.3">
      <c r="A3952">
        <v>778</v>
      </c>
      <c r="B3952">
        <v>5699</v>
      </c>
      <c r="C3952" s="2">
        <v>44724</v>
      </c>
      <c r="D3952">
        <v>446.03</v>
      </c>
      <c r="E3952" t="s">
        <v>19</v>
      </c>
    </row>
    <row r="3953" spans="1:5" x14ac:dyDescent="0.3">
      <c r="A3953">
        <v>778</v>
      </c>
      <c r="B3953">
        <v>9256</v>
      </c>
      <c r="C3953" s="2">
        <v>44876</v>
      </c>
      <c r="D3953">
        <v>277.29000000000002</v>
      </c>
      <c r="E3953" t="s">
        <v>18</v>
      </c>
    </row>
    <row r="3954" spans="1:5" x14ac:dyDescent="0.3">
      <c r="A3954">
        <v>779</v>
      </c>
      <c r="B3954">
        <v>1423</v>
      </c>
      <c r="C3954" s="2">
        <v>44897</v>
      </c>
      <c r="D3954">
        <v>463.86</v>
      </c>
      <c r="E3954" t="s">
        <v>19</v>
      </c>
    </row>
    <row r="3955" spans="1:5" x14ac:dyDescent="0.3">
      <c r="A3955">
        <v>779</v>
      </c>
      <c r="B3955">
        <v>2509</v>
      </c>
      <c r="C3955" s="2">
        <v>44809</v>
      </c>
      <c r="D3955">
        <v>156.47999999999999</v>
      </c>
      <c r="E3955" t="s">
        <v>17</v>
      </c>
    </row>
    <row r="3956" spans="1:5" x14ac:dyDescent="0.3">
      <c r="A3956">
        <v>779</v>
      </c>
      <c r="B3956">
        <v>6024</v>
      </c>
      <c r="C3956" s="2">
        <v>44579</v>
      </c>
      <c r="D3956">
        <v>99.08</v>
      </c>
      <c r="E3956" t="s">
        <v>20</v>
      </c>
    </row>
    <row r="3957" spans="1:5" x14ac:dyDescent="0.3">
      <c r="A3957">
        <v>779</v>
      </c>
      <c r="B3957">
        <v>9676</v>
      </c>
      <c r="C3957" s="2">
        <v>44830</v>
      </c>
      <c r="D3957">
        <v>490.68</v>
      </c>
      <c r="E3957" t="s">
        <v>19</v>
      </c>
    </row>
    <row r="3958" spans="1:5" x14ac:dyDescent="0.3">
      <c r="A3958">
        <v>779</v>
      </c>
      <c r="B3958">
        <v>5602</v>
      </c>
      <c r="C3958" s="2">
        <v>44811</v>
      </c>
      <c r="D3958">
        <v>179.31</v>
      </c>
      <c r="E3958" t="s">
        <v>16</v>
      </c>
    </row>
    <row r="3959" spans="1:5" x14ac:dyDescent="0.3">
      <c r="A3959">
        <v>779</v>
      </c>
      <c r="B3959">
        <v>8460</v>
      </c>
      <c r="C3959" s="2">
        <v>44695</v>
      </c>
      <c r="D3959">
        <v>173.65</v>
      </c>
      <c r="E3959" t="s">
        <v>16</v>
      </c>
    </row>
    <row r="3960" spans="1:5" x14ac:dyDescent="0.3">
      <c r="A3960">
        <v>780</v>
      </c>
      <c r="B3960">
        <v>9374</v>
      </c>
      <c r="C3960" s="2">
        <v>44596</v>
      </c>
      <c r="D3960">
        <v>395.65</v>
      </c>
      <c r="E3960" t="s">
        <v>16</v>
      </c>
    </row>
    <row r="3961" spans="1:5" x14ac:dyDescent="0.3">
      <c r="A3961">
        <v>780</v>
      </c>
      <c r="B3961">
        <v>3779</v>
      </c>
      <c r="C3961" s="2">
        <v>44702</v>
      </c>
      <c r="D3961">
        <v>155.76</v>
      </c>
      <c r="E3961" t="s">
        <v>18</v>
      </c>
    </row>
    <row r="3962" spans="1:5" x14ac:dyDescent="0.3">
      <c r="A3962">
        <v>780</v>
      </c>
      <c r="B3962">
        <v>8404</v>
      </c>
      <c r="C3962" s="2">
        <v>44739</v>
      </c>
      <c r="D3962">
        <v>336.49</v>
      </c>
      <c r="E3962" t="s">
        <v>17</v>
      </c>
    </row>
    <row r="3963" spans="1:5" x14ac:dyDescent="0.3">
      <c r="A3963">
        <v>780</v>
      </c>
      <c r="B3963">
        <v>9789</v>
      </c>
      <c r="C3963" s="2">
        <v>44813</v>
      </c>
      <c r="D3963">
        <v>55.87</v>
      </c>
      <c r="E3963" t="s">
        <v>20</v>
      </c>
    </row>
    <row r="3964" spans="1:5" x14ac:dyDescent="0.3">
      <c r="A3964">
        <v>780</v>
      </c>
      <c r="B3964">
        <v>8681</v>
      </c>
      <c r="C3964" s="2">
        <v>44581</v>
      </c>
      <c r="D3964">
        <v>385.3</v>
      </c>
      <c r="E3964" t="s">
        <v>17</v>
      </c>
    </row>
    <row r="3965" spans="1:5" x14ac:dyDescent="0.3">
      <c r="A3965">
        <v>780</v>
      </c>
      <c r="B3965">
        <v>5891</v>
      </c>
      <c r="C3965" s="2">
        <v>44897</v>
      </c>
      <c r="D3965">
        <v>322.27</v>
      </c>
      <c r="E3965" t="s">
        <v>16</v>
      </c>
    </row>
    <row r="3966" spans="1:5" x14ac:dyDescent="0.3">
      <c r="A3966">
        <v>780</v>
      </c>
      <c r="B3966">
        <v>8504</v>
      </c>
      <c r="C3966" s="2">
        <v>44634</v>
      </c>
      <c r="D3966">
        <v>456.25</v>
      </c>
      <c r="E3966" t="s">
        <v>19</v>
      </c>
    </row>
    <row r="3967" spans="1:5" x14ac:dyDescent="0.3">
      <c r="A3967">
        <v>781</v>
      </c>
      <c r="B3967">
        <v>6883</v>
      </c>
      <c r="C3967" s="2">
        <v>44612</v>
      </c>
      <c r="D3967">
        <v>93.38</v>
      </c>
      <c r="E3967" t="s">
        <v>17</v>
      </c>
    </row>
    <row r="3968" spans="1:5" x14ac:dyDescent="0.3">
      <c r="A3968">
        <v>781</v>
      </c>
      <c r="B3968">
        <v>1625</v>
      </c>
      <c r="C3968" s="2">
        <v>44762</v>
      </c>
      <c r="D3968">
        <v>455.23</v>
      </c>
      <c r="E3968" t="s">
        <v>17</v>
      </c>
    </row>
    <row r="3969" spans="1:5" x14ac:dyDescent="0.3">
      <c r="A3969">
        <v>782</v>
      </c>
      <c r="B3969">
        <v>9102</v>
      </c>
      <c r="C3969" s="2">
        <v>44849</v>
      </c>
      <c r="D3969">
        <v>308.14</v>
      </c>
      <c r="E3969" t="s">
        <v>20</v>
      </c>
    </row>
    <row r="3970" spans="1:5" x14ac:dyDescent="0.3">
      <c r="A3970">
        <v>782</v>
      </c>
      <c r="B3970">
        <v>4309</v>
      </c>
      <c r="C3970" s="2">
        <v>44760</v>
      </c>
      <c r="D3970">
        <v>197.04</v>
      </c>
      <c r="E3970" t="s">
        <v>18</v>
      </c>
    </row>
    <row r="3971" spans="1:5" x14ac:dyDescent="0.3">
      <c r="A3971">
        <v>782</v>
      </c>
      <c r="B3971">
        <v>9126</v>
      </c>
      <c r="C3971" s="2">
        <v>44613</v>
      </c>
      <c r="D3971">
        <v>18.260000000000002</v>
      </c>
      <c r="E3971" t="s">
        <v>17</v>
      </c>
    </row>
    <row r="3972" spans="1:5" x14ac:dyDescent="0.3">
      <c r="A3972">
        <v>782</v>
      </c>
      <c r="B3972">
        <v>8129</v>
      </c>
      <c r="C3972" s="2">
        <v>44610</v>
      </c>
      <c r="D3972">
        <v>221.51</v>
      </c>
      <c r="E3972" t="s">
        <v>16</v>
      </c>
    </row>
    <row r="3973" spans="1:5" x14ac:dyDescent="0.3">
      <c r="A3973">
        <v>782</v>
      </c>
      <c r="B3973">
        <v>1490</v>
      </c>
      <c r="C3973" s="2">
        <v>44605</v>
      </c>
      <c r="D3973">
        <v>297.83999999999997</v>
      </c>
      <c r="E3973" t="s">
        <v>16</v>
      </c>
    </row>
    <row r="3974" spans="1:5" x14ac:dyDescent="0.3">
      <c r="A3974">
        <v>783</v>
      </c>
      <c r="B3974">
        <v>1377</v>
      </c>
      <c r="C3974" s="2">
        <v>44750</v>
      </c>
      <c r="D3974">
        <v>128.19</v>
      </c>
      <c r="E3974" t="s">
        <v>16</v>
      </c>
    </row>
    <row r="3975" spans="1:5" x14ac:dyDescent="0.3">
      <c r="A3975">
        <v>783</v>
      </c>
      <c r="B3975">
        <v>1329</v>
      </c>
      <c r="C3975" s="2">
        <v>44857</v>
      </c>
      <c r="D3975">
        <v>398.63</v>
      </c>
      <c r="E3975" t="s">
        <v>16</v>
      </c>
    </row>
    <row r="3976" spans="1:5" x14ac:dyDescent="0.3">
      <c r="A3976">
        <v>783</v>
      </c>
      <c r="B3976">
        <v>4356</v>
      </c>
      <c r="C3976" s="2">
        <v>44578</v>
      </c>
      <c r="D3976">
        <v>333.21</v>
      </c>
      <c r="E3976" t="s">
        <v>18</v>
      </c>
    </row>
    <row r="3977" spans="1:5" x14ac:dyDescent="0.3">
      <c r="A3977">
        <v>783</v>
      </c>
      <c r="B3977">
        <v>5923</v>
      </c>
      <c r="C3977" s="2">
        <v>44795</v>
      </c>
      <c r="D3977">
        <v>56.94</v>
      </c>
      <c r="E3977" t="s">
        <v>18</v>
      </c>
    </row>
    <row r="3978" spans="1:5" x14ac:dyDescent="0.3">
      <c r="A3978">
        <v>783</v>
      </c>
      <c r="B3978">
        <v>6452</v>
      </c>
      <c r="C3978" s="2">
        <v>44768</v>
      </c>
      <c r="D3978">
        <v>56.92</v>
      </c>
      <c r="E3978" t="s">
        <v>18</v>
      </c>
    </row>
    <row r="3979" spans="1:5" x14ac:dyDescent="0.3">
      <c r="A3979">
        <v>783</v>
      </c>
      <c r="B3979">
        <v>7533</v>
      </c>
      <c r="C3979" s="2">
        <v>44612</v>
      </c>
      <c r="D3979">
        <v>159.79</v>
      </c>
      <c r="E3979" t="s">
        <v>16</v>
      </c>
    </row>
    <row r="3980" spans="1:5" x14ac:dyDescent="0.3">
      <c r="A3980">
        <v>784</v>
      </c>
      <c r="B3980">
        <v>7170</v>
      </c>
      <c r="C3980" s="2">
        <v>44649</v>
      </c>
      <c r="D3980">
        <v>365.81</v>
      </c>
      <c r="E3980" t="s">
        <v>16</v>
      </c>
    </row>
    <row r="3981" spans="1:5" x14ac:dyDescent="0.3">
      <c r="A3981">
        <v>784</v>
      </c>
      <c r="B3981">
        <v>7307</v>
      </c>
      <c r="C3981" s="2">
        <v>44841</v>
      </c>
      <c r="D3981">
        <v>311.58999999999997</v>
      </c>
      <c r="E3981" t="s">
        <v>20</v>
      </c>
    </row>
    <row r="3982" spans="1:5" x14ac:dyDescent="0.3">
      <c r="A3982">
        <v>784</v>
      </c>
      <c r="B3982">
        <v>6348</v>
      </c>
      <c r="C3982" s="2">
        <v>44729</v>
      </c>
      <c r="D3982">
        <v>410.45</v>
      </c>
      <c r="E3982" t="s">
        <v>19</v>
      </c>
    </row>
    <row r="3983" spans="1:5" x14ac:dyDescent="0.3">
      <c r="A3983">
        <v>784</v>
      </c>
      <c r="B3983">
        <v>9055</v>
      </c>
      <c r="C3983" s="2">
        <v>44750</v>
      </c>
      <c r="D3983">
        <v>479.86</v>
      </c>
      <c r="E3983" t="s">
        <v>19</v>
      </c>
    </row>
    <row r="3984" spans="1:5" x14ac:dyDescent="0.3">
      <c r="A3984">
        <v>785</v>
      </c>
      <c r="B3984">
        <v>3135</v>
      </c>
      <c r="C3984" s="2">
        <v>44774</v>
      </c>
      <c r="D3984">
        <v>288.14</v>
      </c>
      <c r="E3984" t="s">
        <v>18</v>
      </c>
    </row>
    <row r="3985" spans="1:5" x14ac:dyDescent="0.3">
      <c r="A3985">
        <v>785</v>
      </c>
      <c r="B3985">
        <v>6370</v>
      </c>
      <c r="C3985" s="2">
        <v>44786</v>
      </c>
      <c r="D3985">
        <v>292.94</v>
      </c>
      <c r="E3985" t="s">
        <v>19</v>
      </c>
    </row>
    <row r="3986" spans="1:5" x14ac:dyDescent="0.3">
      <c r="A3986">
        <v>785</v>
      </c>
      <c r="B3986">
        <v>4233</v>
      </c>
      <c r="C3986" s="2">
        <v>44877</v>
      </c>
      <c r="D3986">
        <v>492.58</v>
      </c>
      <c r="E3986" t="s">
        <v>18</v>
      </c>
    </row>
    <row r="3987" spans="1:5" x14ac:dyDescent="0.3">
      <c r="A3987">
        <v>785</v>
      </c>
      <c r="B3987">
        <v>5945</v>
      </c>
      <c r="C3987" s="2">
        <v>44779</v>
      </c>
      <c r="D3987">
        <v>161.11000000000001</v>
      </c>
      <c r="E3987" t="s">
        <v>18</v>
      </c>
    </row>
    <row r="3988" spans="1:5" x14ac:dyDescent="0.3">
      <c r="A3988">
        <v>785</v>
      </c>
      <c r="B3988">
        <v>4731</v>
      </c>
      <c r="C3988" s="2">
        <v>44914</v>
      </c>
      <c r="D3988">
        <v>315.93</v>
      </c>
      <c r="E3988" t="s">
        <v>19</v>
      </c>
    </row>
    <row r="3989" spans="1:5" x14ac:dyDescent="0.3">
      <c r="A3989">
        <v>785</v>
      </c>
      <c r="B3989">
        <v>8663</v>
      </c>
      <c r="C3989" s="2">
        <v>44886</v>
      </c>
      <c r="D3989">
        <v>261.19</v>
      </c>
      <c r="E3989" t="s">
        <v>20</v>
      </c>
    </row>
    <row r="3990" spans="1:5" x14ac:dyDescent="0.3">
      <c r="A3990">
        <v>785</v>
      </c>
      <c r="B3990">
        <v>2428</v>
      </c>
      <c r="C3990" s="2">
        <v>44879</v>
      </c>
      <c r="D3990">
        <v>148.88</v>
      </c>
      <c r="E3990" t="s">
        <v>16</v>
      </c>
    </row>
    <row r="3991" spans="1:5" x14ac:dyDescent="0.3">
      <c r="A3991">
        <v>786</v>
      </c>
      <c r="B3991">
        <v>2838</v>
      </c>
      <c r="C3991" s="2">
        <v>44853</v>
      </c>
      <c r="D3991">
        <v>247.85</v>
      </c>
      <c r="E3991" t="s">
        <v>17</v>
      </c>
    </row>
    <row r="3992" spans="1:5" x14ac:dyDescent="0.3">
      <c r="A3992">
        <v>786</v>
      </c>
      <c r="B3992">
        <v>5044</v>
      </c>
      <c r="C3992" s="2">
        <v>44586</v>
      </c>
      <c r="D3992">
        <v>289.20999999999998</v>
      </c>
      <c r="E3992" t="s">
        <v>16</v>
      </c>
    </row>
    <row r="3993" spans="1:5" x14ac:dyDescent="0.3">
      <c r="A3993">
        <v>786</v>
      </c>
      <c r="B3993">
        <v>4772</v>
      </c>
      <c r="C3993" s="2">
        <v>44721</v>
      </c>
      <c r="D3993">
        <v>288.49</v>
      </c>
      <c r="E3993" t="s">
        <v>18</v>
      </c>
    </row>
    <row r="3994" spans="1:5" x14ac:dyDescent="0.3">
      <c r="A3994">
        <v>786</v>
      </c>
      <c r="B3994">
        <v>1452</v>
      </c>
      <c r="C3994" s="2">
        <v>44564</v>
      </c>
      <c r="D3994">
        <v>149.53</v>
      </c>
      <c r="E3994" t="s">
        <v>18</v>
      </c>
    </row>
    <row r="3995" spans="1:5" x14ac:dyDescent="0.3">
      <c r="A3995">
        <v>786</v>
      </c>
      <c r="B3995">
        <v>1263</v>
      </c>
      <c r="C3995" s="2">
        <v>44613</v>
      </c>
      <c r="D3995">
        <v>182.47</v>
      </c>
      <c r="E3995" t="s">
        <v>18</v>
      </c>
    </row>
    <row r="3996" spans="1:5" x14ac:dyDescent="0.3">
      <c r="A3996">
        <v>786</v>
      </c>
      <c r="B3996">
        <v>4846</v>
      </c>
      <c r="C3996" s="2">
        <v>44632</v>
      </c>
      <c r="D3996">
        <v>492.41</v>
      </c>
      <c r="E3996" t="s">
        <v>16</v>
      </c>
    </row>
    <row r="3997" spans="1:5" x14ac:dyDescent="0.3">
      <c r="A3997">
        <v>786</v>
      </c>
      <c r="B3997">
        <v>6655</v>
      </c>
      <c r="C3997" s="2">
        <v>44657</v>
      </c>
      <c r="D3997">
        <v>178.04</v>
      </c>
      <c r="E3997" t="s">
        <v>17</v>
      </c>
    </row>
    <row r="3998" spans="1:5" x14ac:dyDescent="0.3">
      <c r="A3998">
        <v>786</v>
      </c>
      <c r="B3998">
        <v>5863</v>
      </c>
      <c r="C3998" s="2">
        <v>44868</v>
      </c>
      <c r="D3998">
        <v>164.18</v>
      </c>
      <c r="E3998" t="s">
        <v>20</v>
      </c>
    </row>
    <row r="3999" spans="1:5" x14ac:dyDescent="0.3">
      <c r="A3999">
        <v>786</v>
      </c>
      <c r="B3999">
        <v>6036</v>
      </c>
      <c r="C3999" s="2">
        <v>44755</v>
      </c>
      <c r="D3999">
        <v>149.22</v>
      </c>
      <c r="E3999" t="s">
        <v>19</v>
      </c>
    </row>
    <row r="4000" spans="1:5" x14ac:dyDescent="0.3">
      <c r="A4000">
        <v>787</v>
      </c>
      <c r="B4000">
        <v>3984</v>
      </c>
      <c r="C4000" s="2">
        <v>44756</v>
      </c>
      <c r="D4000">
        <v>26.23</v>
      </c>
      <c r="E4000" t="s">
        <v>18</v>
      </c>
    </row>
    <row r="4001" spans="1:5" x14ac:dyDescent="0.3">
      <c r="A4001">
        <v>787</v>
      </c>
      <c r="B4001">
        <v>6547</v>
      </c>
      <c r="C4001" s="2">
        <v>44666</v>
      </c>
      <c r="D4001">
        <v>71.8</v>
      </c>
      <c r="E4001" t="s">
        <v>17</v>
      </c>
    </row>
    <row r="4002" spans="1:5" x14ac:dyDescent="0.3">
      <c r="A4002">
        <v>787</v>
      </c>
      <c r="B4002">
        <v>5755</v>
      </c>
      <c r="C4002" s="2">
        <v>44670</v>
      </c>
      <c r="D4002">
        <v>241.7</v>
      </c>
      <c r="E4002" t="s">
        <v>20</v>
      </c>
    </row>
    <row r="4003" spans="1:5" x14ac:dyDescent="0.3">
      <c r="A4003">
        <v>787</v>
      </c>
      <c r="B4003">
        <v>1481</v>
      </c>
      <c r="C4003" s="2">
        <v>44648</v>
      </c>
      <c r="D4003">
        <v>94.11</v>
      </c>
      <c r="E4003" t="s">
        <v>20</v>
      </c>
    </row>
    <row r="4004" spans="1:5" x14ac:dyDescent="0.3">
      <c r="A4004">
        <v>787</v>
      </c>
      <c r="B4004">
        <v>2607</v>
      </c>
      <c r="C4004" s="2">
        <v>44889</v>
      </c>
      <c r="D4004">
        <v>218.93</v>
      </c>
      <c r="E4004" t="s">
        <v>18</v>
      </c>
    </row>
    <row r="4005" spans="1:5" x14ac:dyDescent="0.3">
      <c r="A4005">
        <v>787</v>
      </c>
      <c r="B4005">
        <v>4761</v>
      </c>
      <c r="C4005" s="2">
        <v>44562</v>
      </c>
      <c r="D4005">
        <v>281.85000000000002</v>
      </c>
      <c r="E4005" t="s">
        <v>20</v>
      </c>
    </row>
    <row r="4006" spans="1:5" x14ac:dyDescent="0.3">
      <c r="A4006">
        <v>787</v>
      </c>
      <c r="B4006">
        <v>3304</v>
      </c>
      <c r="C4006" s="2">
        <v>44845</v>
      </c>
      <c r="D4006">
        <v>5.76</v>
      </c>
      <c r="E4006" t="s">
        <v>20</v>
      </c>
    </row>
    <row r="4007" spans="1:5" x14ac:dyDescent="0.3">
      <c r="A4007">
        <v>787</v>
      </c>
      <c r="B4007">
        <v>2509</v>
      </c>
      <c r="C4007" s="2">
        <v>44581</v>
      </c>
      <c r="D4007">
        <v>315</v>
      </c>
      <c r="E4007" t="s">
        <v>16</v>
      </c>
    </row>
    <row r="4008" spans="1:5" x14ac:dyDescent="0.3">
      <c r="A4008">
        <v>788</v>
      </c>
      <c r="B4008">
        <v>1837</v>
      </c>
      <c r="C4008" s="2">
        <v>44692</v>
      </c>
      <c r="D4008">
        <v>329.52</v>
      </c>
      <c r="E4008" t="s">
        <v>20</v>
      </c>
    </row>
    <row r="4009" spans="1:5" x14ac:dyDescent="0.3">
      <c r="A4009">
        <v>788</v>
      </c>
      <c r="B4009">
        <v>4609</v>
      </c>
      <c r="C4009" s="2">
        <v>44916</v>
      </c>
      <c r="D4009">
        <v>148.66999999999999</v>
      </c>
      <c r="E4009" t="s">
        <v>17</v>
      </c>
    </row>
    <row r="4010" spans="1:5" x14ac:dyDescent="0.3">
      <c r="A4010">
        <v>788</v>
      </c>
      <c r="B4010">
        <v>8019</v>
      </c>
      <c r="C4010" s="2">
        <v>44767</v>
      </c>
      <c r="D4010">
        <v>29.93</v>
      </c>
      <c r="E4010" t="s">
        <v>17</v>
      </c>
    </row>
    <row r="4011" spans="1:5" x14ac:dyDescent="0.3">
      <c r="A4011">
        <v>788</v>
      </c>
      <c r="B4011">
        <v>5939</v>
      </c>
      <c r="C4011" s="2">
        <v>44805</v>
      </c>
      <c r="D4011">
        <v>64.33</v>
      </c>
      <c r="E4011" t="s">
        <v>20</v>
      </c>
    </row>
    <row r="4012" spans="1:5" x14ac:dyDescent="0.3">
      <c r="A4012">
        <v>788</v>
      </c>
      <c r="B4012">
        <v>6148</v>
      </c>
      <c r="C4012" s="2">
        <v>44824</v>
      </c>
      <c r="D4012">
        <v>468.7</v>
      </c>
      <c r="E4012" t="s">
        <v>20</v>
      </c>
    </row>
    <row r="4013" spans="1:5" x14ac:dyDescent="0.3">
      <c r="A4013">
        <v>789</v>
      </c>
      <c r="B4013">
        <v>1864</v>
      </c>
      <c r="C4013" s="2">
        <v>44613</v>
      </c>
      <c r="D4013">
        <v>425.53</v>
      </c>
      <c r="E4013" t="s">
        <v>20</v>
      </c>
    </row>
    <row r="4014" spans="1:5" x14ac:dyDescent="0.3">
      <c r="A4014">
        <v>789</v>
      </c>
      <c r="B4014">
        <v>3089</v>
      </c>
      <c r="C4014" s="2">
        <v>44767</v>
      </c>
      <c r="D4014">
        <v>231.64</v>
      </c>
      <c r="E4014" t="s">
        <v>16</v>
      </c>
    </row>
    <row r="4015" spans="1:5" x14ac:dyDescent="0.3">
      <c r="A4015">
        <v>789</v>
      </c>
      <c r="B4015">
        <v>6666</v>
      </c>
      <c r="C4015" s="2">
        <v>44631</v>
      </c>
      <c r="D4015">
        <v>453.78</v>
      </c>
      <c r="E4015" t="s">
        <v>19</v>
      </c>
    </row>
    <row r="4016" spans="1:5" x14ac:dyDescent="0.3">
      <c r="A4016">
        <v>789</v>
      </c>
      <c r="B4016">
        <v>8699</v>
      </c>
      <c r="C4016" s="2">
        <v>44711</v>
      </c>
      <c r="D4016">
        <v>24.26</v>
      </c>
      <c r="E4016" t="s">
        <v>16</v>
      </c>
    </row>
    <row r="4017" spans="1:5" x14ac:dyDescent="0.3">
      <c r="A4017">
        <v>789</v>
      </c>
      <c r="B4017">
        <v>7939</v>
      </c>
      <c r="C4017" s="2">
        <v>44858</v>
      </c>
      <c r="D4017">
        <v>76.14</v>
      </c>
      <c r="E4017" t="s">
        <v>18</v>
      </c>
    </row>
    <row r="4018" spans="1:5" x14ac:dyDescent="0.3">
      <c r="A4018">
        <v>789</v>
      </c>
      <c r="B4018">
        <v>2197</v>
      </c>
      <c r="C4018" s="2">
        <v>44926</v>
      </c>
      <c r="D4018">
        <v>158.97</v>
      </c>
      <c r="E4018" t="s">
        <v>17</v>
      </c>
    </row>
    <row r="4019" spans="1:5" x14ac:dyDescent="0.3">
      <c r="A4019">
        <v>789</v>
      </c>
      <c r="B4019">
        <v>6990</v>
      </c>
      <c r="C4019" s="2">
        <v>44827</v>
      </c>
      <c r="D4019">
        <v>212.9</v>
      </c>
      <c r="E4019" t="s">
        <v>16</v>
      </c>
    </row>
    <row r="4020" spans="1:5" x14ac:dyDescent="0.3">
      <c r="A4020">
        <v>789</v>
      </c>
      <c r="B4020">
        <v>9968</v>
      </c>
      <c r="C4020" s="2">
        <v>44666</v>
      </c>
      <c r="D4020">
        <v>172.48</v>
      </c>
      <c r="E4020" t="s">
        <v>17</v>
      </c>
    </row>
    <row r="4021" spans="1:5" x14ac:dyDescent="0.3">
      <c r="A4021">
        <v>790</v>
      </c>
      <c r="B4021">
        <v>2740</v>
      </c>
      <c r="C4021" s="2">
        <v>44715</v>
      </c>
      <c r="D4021">
        <v>73.319999999999993</v>
      </c>
      <c r="E4021" t="s">
        <v>19</v>
      </c>
    </row>
    <row r="4022" spans="1:5" x14ac:dyDescent="0.3">
      <c r="A4022">
        <v>790</v>
      </c>
      <c r="B4022">
        <v>4995</v>
      </c>
      <c r="C4022" s="2">
        <v>44867</v>
      </c>
      <c r="D4022">
        <v>403.39</v>
      </c>
      <c r="E4022" t="s">
        <v>16</v>
      </c>
    </row>
    <row r="4023" spans="1:5" x14ac:dyDescent="0.3">
      <c r="A4023">
        <v>790</v>
      </c>
      <c r="B4023">
        <v>5495</v>
      </c>
      <c r="C4023" s="2">
        <v>44656</v>
      </c>
      <c r="D4023">
        <v>437.03</v>
      </c>
      <c r="E4023" t="s">
        <v>19</v>
      </c>
    </row>
    <row r="4024" spans="1:5" x14ac:dyDescent="0.3">
      <c r="A4024">
        <v>790</v>
      </c>
      <c r="B4024">
        <v>4789</v>
      </c>
      <c r="C4024" s="2">
        <v>44669</v>
      </c>
      <c r="D4024">
        <v>201.93</v>
      </c>
      <c r="E4024" t="s">
        <v>20</v>
      </c>
    </row>
    <row r="4025" spans="1:5" x14ac:dyDescent="0.3">
      <c r="A4025">
        <v>790</v>
      </c>
      <c r="B4025">
        <v>2540</v>
      </c>
      <c r="C4025" s="2">
        <v>44895</v>
      </c>
      <c r="D4025">
        <v>152.9</v>
      </c>
      <c r="E4025" t="s">
        <v>17</v>
      </c>
    </row>
    <row r="4026" spans="1:5" x14ac:dyDescent="0.3">
      <c r="A4026">
        <v>790</v>
      </c>
      <c r="B4026">
        <v>2118</v>
      </c>
      <c r="C4026" s="2">
        <v>44832</v>
      </c>
      <c r="D4026">
        <v>404.92</v>
      </c>
      <c r="E4026" t="s">
        <v>17</v>
      </c>
    </row>
    <row r="4027" spans="1:5" x14ac:dyDescent="0.3">
      <c r="A4027">
        <v>790</v>
      </c>
      <c r="B4027">
        <v>9616</v>
      </c>
      <c r="C4027" s="2">
        <v>44840</v>
      </c>
      <c r="D4027">
        <v>348.89</v>
      </c>
      <c r="E4027" t="s">
        <v>19</v>
      </c>
    </row>
    <row r="4028" spans="1:5" x14ac:dyDescent="0.3">
      <c r="A4028">
        <v>790</v>
      </c>
      <c r="B4028">
        <v>9031</v>
      </c>
      <c r="C4028" s="2">
        <v>44799</v>
      </c>
      <c r="D4028">
        <v>409.43</v>
      </c>
      <c r="E4028" t="s">
        <v>17</v>
      </c>
    </row>
    <row r="4029" spans="1:5" x14ac:dyDescent="0.3">
      <c r="A4029">
        <v>790</v>
      </c>
      <c r="B4029">
        <v>2891</v>
      </c>
      <c r="C4029" s="2">
        <v>44744</v>
      </c>
      <c r="D4029">
        <v>350.35</v>
      </c>
      <c r="E4029" t="s">
        <v>16</v>
      </c>
    </row>
    <row r="4030" spans="1:5" x14ac:dyDescent="0.3">
      <c r="A4030">
        <v>791</v>
      </c>
      <c r="B4030">
        <v>8779</v>
      </c>
      <c r="C4030" s="2">
        <v>44858</v>
      </c>
      <c r="D4030">
        <v>111.29</v>
      </c>
      <c r="E4030" t="s">
        <v>17</v>
      </c>
    </row>
    <row r="4031" spans="1:5" x14ac:dyDescent="0.3">
      <c r="A4031">
        <v>791</v>
      </c>
      <c r="B4031">
        <v>3424</v>
      </c>
      <c r="C4031" s="2">
        <v>44623</v>
      </c>
      <c r="D4031">
        <v>330.03</v>
      </c>
      <c r="E4031" t="s">
        <v>16</v>
      </c>
    </row>
    <row r="4032" spans="1:5" x14ac:dyDescent="0.3">
      <c r="A4032">
        <v>792</v>
      </c>
      <c r="B4032">
        <v>8876</v>
      </c>
      <c r="C4032" s="2">
        <v>44875</v>
      </c>
      <c r="D4032">
        <v>235.01</v>
      </c>
      <c r="E4032" t="s">
        <v>17</v>
      </c>
    </row>
    <row r="4033" spans="1:5" x14ac:dyDescent="0.3">
      <c r="A4033">
        <v>792</v>
      </c>
      <c r="B4033">
        <v>4897</v>
      </c>
      <c r="C4033" s="2">
        <v>44914</v>
      </c>
      <c r="D4033">
        <v>164.41</v>
      </c>
      <c r="E4033" t="s">
        <v>17</v>
      </c>
    </row>
    <row r="4034" spans="1:5" x14ac:dyDescent="0.3">
      <c r="A4034">
        <v>792</v>
      </c>
      <c r="B4034">
        <v>4795</v>
      </c>
      <c r="C4034" s="2">
        <v>44671</v>
      </c>
      <c r="D4034">
        <v>343.51</v>
      </c>
      <c r="E4034" t="s">
        <v>20</v>
      </c>
    </row>
    <row r="4035" spans="1:5" x14ac:dyDescent="0.3">
      <c r="A4035">
        <v>792</v>
      </c>
      <c r="B4035">
        <v>1150</v>
      </c>
      <c r="C4035" s="2">
        <v>44762</v>
      </c>
      <c r="D4035">
        <v>341.06</v>
      </c>
      <c r="E4035" t="s">
        <v>20</v>
      </c>
    </row>
    <row r="4036" spans="1:5" x14ac:dyDescent="0.3">
      <c r="A4036">
        <v>792</v>
      </c>
      <c r="B4036">
        <v>2565</v>
      </c>
      <c r="C4036" s="2">
        <v>44749</v>
      </c>
      <c r="D4036">
        <v>297.18</v>
      </c>
      <c r="E4036" t="s">
        <v>16</v>
      </c>
    </row>
    <row r="4037" spans="1:5" x14ac:dyDescent="0.3">
      <c r="A4037">
        <v>793</v>
      </c>
      <c r="B4037">
        <v>1135</v>
      </c>
      <c r="C4037" s="2">
        <v>44759</v>
      </c>
      <c r="D4037">
        <v>433.81</v>
      </c>
      <c r="E4037" t="s">
        <v>16</v>
      </c>
    </row>
    <row r="4038" spans="1:5" x14ac:dyDescent="0.3">
      <c r="A4038">
        <v>793</v>
      </c>
      <c r="B4038">
        <v>2264</v>
      </c>
      <c r="C4038" s="2">
        <v>44700</v>
      </c>
      <c r="D4038">
        <v>52.89</v>
      </c>
      <c r="E4038" t="s">
        <v>20</v>
      </c>
    </row>
    <row r="4039" spans="1:5" x14ac:dyDescent="0.3">
      <c r="A4039">
        <v>793</v>
      </c>
      <c r="B4039">
        <v>8663</v>
      </c>
      <c r="C4039" s="2">
        <v>44623</v>
      </c>
      <c r="D4039">
        <v>189.83</v>
      </c>
      <c r="E4039" t="s">
        <v>17</v>
      </c>
    </row>
    <row r="4040" spans="1:5" x14ac:dyDescent="0.3">
      <c r="A4040">
        <v>793</v>
      </c>
      <c r="B4040">
        <v>6028</v>
      </c>
      <c r="C4040" s="2">
        <v>44720</v>
      </c>
      <c r="D4040">
        <v>400.82</v>
      </c>
      <c r="E4040" t="s">
        <v>16</v>
      </c>
    </row>
    <row r="4041" spans="1:5" x14ac:dyDescent="0.3">
      <c r="A4041">
        <v>793</v>
      </c>
      <c r="B4041">
        <v>8261</v>
      </c>
      <c r="C4041" s="2">
        <v>44692</v>
      </c>
      <c r="D4041">
        <v>25.55</v>
      </c>
      <c r="E4041" t="s">
        <v>20</v>
      </c>
    </row>
    <row r="4042" spans="1:5" x14ac:dyDescent="0.3">
      <c r="A4042">
        <v>793</v>
      </c>
      <c r="B4042">
        <v>2474</v>
      </c>
      <c r="C4042" s="2">
        <v>44756</v>
      </c>
      <c r="D4042">
        <v>86.25</v>
      </c>
      <c r="E4042" t="s">
        <v>16</v>
      </c>
    </row>
    <row r="4043" spans="1:5" x14ac:dyDescent="0.3">
      <c r="A4043">
        <v>794</v>
      </c>
      <c r="B4043">
        <v>9316</v>
      </c>
      <c r="C4043" s="2">
        <v>44660</v>
      </c>
      <c r="D4043">
        <v>463.77</v>
      </c>
      <c r="E4043" t="s">
        <v>20</v>
      </c>
    </row>
    <row r="4044" spans="1:5" x14ac:dyDescent="0.3">
      <c r="A4044">
        <v>794</v>
      </c>
      <c r="B4044">
        <v>8057</v>
      </c>
      <c r="C4044" s="2">
        <v>44575</v>
      </c>
      <c r="D4044">
        <v>496.91</v>
      </c>
      <c r="E4044" t="s">
        <v>19</v>
      </c>
    </row>
    <row r="4045" spans="1:5" x14ac:dyDescent="0.3">
      <c r="A4045">
        <v>794</v>
      </c>
      <c r="B4045">
        <v>9904</v>
      </c>
      <c r="C4045" s="2">
        <v>44571</v>
      </c>
      <c r="D4045">
        <v>300</v>
      </c>
      <c r="E4045" t="s">
        <v>20</v>
      </c>
    </row>
    <row r="4046" spans="1:5" x14ac:dyDescent="0.3">
      <c r="A4046">
        <v>794</v>
      </c>
      <c r="B4046">
        <v>7519</v>
      </c>
      <c r="C4046" s="2">
        <v>44740</v>
      </c>
      <c r="D4046">
        <v>363.46</v>
      </c>
      <c r="E4046" t="s">
        <v>19</v>
      </c>
    </row>
    <row r="4047" spans="1:5" x14ac:dyDescent="0.3">
      <c r="A4047">
        <v>794</v>
      </c>
      <c r="B4047">
        <v>2701</v>
      </c>
      <c r="C4047" s="2">
        <v>44626</v>
      </c>
      <c r="D4047">
        <v>438.8</v>
      </c>
      <c r="E4047" t="s">
        <v>16</v>
      </c>
    </row>
    <row r="4048" spans="1:5" x14ac:dyDescent="0.3">
      <c r="A4048">
        <v>794</v>
      </c>
      <c r="B4048">
        <v>5870</v>
      </c>
      <c r="C4048" s="2">
        <v>44896</v>
      </c>
      <c r="D4048">
        <v>367.81</v>
      </c>
      <c r="E4048" t="s">
        <v>17</v>
      </c>
    </row>
    <row r="4049" spans="1:5" x14ac:dyDescent="0.3">
      <c r="A4049">
        <v>795</v>
      </c>
      <c r="B4049">
        <v>6090</v>
      </c>
      <c r="C4049" s="2">
        <v>44770</v>
      </c>
      <c r="D4049">
        <v>230.08</v>
      </c>
      <c r="E4049" t="s">
        <v>17</v>
      </c>
    </row>
    <row r="4050" spans="1:5" x14ac:dyDescent="0.3">
      <c r="A4050">
        <v>795</v>
      </c>
      <c r="B4050">
        <v>4128</v>
      </c>
      <c r="C4050" s="2">
        <v>44824</v>
      </c>
      <c r="D4050">
        <v>249.15</v>
      </c>
      <c r="E4050" t="s">
        <v>17</v>
      </c>
    </row>
    <row r="4051" spans="1:5" x14ac:dyDescent="0.3">
      <c r="A4051">
        <v>795</v>
      </c>
      <c r="B4051">
        <v>9908</v>
      </c>
      <c r="C4051" s="2">
        <v>44687</v>
      </c>
      <c r="D4051">
        <v>21.2</v>
      </c>
      <c r="E4051" t="s">
        <v>16</v>
      </c>
    </row>
    <row r="4052" spans="1:5" x14ac:dyDescent="0.3">
      <c r="A4052">
        <v>795</v>
      </c>
      <c r="B4052">
        <v>1474</v>
      </c>
      <c r="C4052" s="2">
        <v>44749</v>
      </c>
      <c r="D4052">
        <v>492.61</v>
      </c>
      <c r="E4052" t="s">
        <v>20</v>
      </c>
    </row>
    <row r="4053" spans="1:5" x14ac:dyDescent="0.3">
      <c r="A4053">
        <v>796</v>
      </c>
      <c r="B4053">
        <v>2176</v>
      </c>
      <c r="C4053" s="2">
        <v>44850</v>
      </c>
      <c r="D4053">
        <v>457.81</v>
      </c>
      <c r="E4053" t="s">
        <v>20</v>
      </c>
    </row>
    <row r="4054" spans="1:5" x14ac:dyDescent="0.3">
      <c r="A4054">
        <v>796</v>
      </c>
      <c r="B4054">
        <v>3886</v>
      </c>
      <c r="C4054" s="2">
        <v>44712</v>
      </c>
      <c r="D4054">
        <v>239.38</v>
      </c>
      <c r="E4054" t="s">
        <v>16</v>
      </c>
    </row>
    <row r="4055" spans="1:5" x14ac:dyDescent="0.3">
      <c r="A4055">
        <v>796</v>
      </c>
      <c r="B4055">
        <v>2340</v>
      </c>
      <c r="C4055" s="2">
        <v>44572</v>
      </c>
      <c r="D4055">
        <v>293.05</v>
      </c>
      <c r="E4055" t="s">
        <v>18</v>
      </c>
    </row>
    <row r="4056" spans="1:5" x14ac:dyDescent="0.3">
      <c r="A4056">
        <v>796</v>
      </c>
      <c r="B4056">
        <v>3889</v>
      </c>
      <c r="C4056" s="2">
        <v>44891</v>
      </c>
      <c r="D4056">
        <v>53.71</v>
      </c>
      <c r="E4056" t="s">
        <v>16</v>
      </c>
    </row>
    <row r="4057" spans="1:5" x14ac:dyDescent="0.3">
      <c r="A4057">
        <v>796</v>
      </c>
      <c r="B4057">
        <v>3046</v>
      </c>
      <c r="C4057" s="2">
        <v>44869</v>
      </c>
      <c r="D4057">
        <v>353.45</v>
      </c>
      <c r="E4057" t="s">
        <v>20</v>
      </c>
    </row>
    <row r="4058" spans="1:5" x14ac:dyDescent="0.3">
      <c r="A4058">
        <v>796</v>
      </c>
      <c r="B4058">
        <v>7694</v>
      </c>
      <c r="C4058" s="2">
        <v>44783</v>
      </c>
      <c r="D4058">
        <v>434.45</v>
      </c>
      <c r="E4058" t="s">
        <v>17</v>
      </c>
    </row>
    <row r="4059" spans="1:5" x14ac:dyDescent="0.3">
      <c r="A4059">
        <v>796</v>
      </c>
      <c r="B4059">
        <v>8194</v>
      </c>
      <c r="C4059" s="2">
        <v>44662</v>
      </c>
      <c r="D4059">
        <v>97.79</v>
      </c>
      <c r="E4059" t="s">
        <v>16</v>
      </c>
    </row>
    <row r="4060" spans="1:5" x14ac:dyDescent="0.3">
      <c r="A4060">
        <v>796</v>
      </c>
      <c r="B4060">
        <v>9961</v>
      </c>
      <c r="C4060" s="2">
        <v>44855</v>
      </c>
      <c r="D4060">
        <v>374.91</v>
      </c>
      <c r="E4060" t="s">
        <v>20</v>
      </c>
    </row>
    <row r="4061" spans="1:5" x14ac:dyDescent="0.3">
      <c r="A4061">
        <v>796</v>
      </c>
      <c r="B4061">
        <v>7487</v>
      </c>
      <c r="C4061" s="2">
        <v>44871</v>
      </c>
      <c r="D4061">
        <v>5.4</v>
      </c>
      <c r="E4061" t="s">
        <v>19</v>
      </c>
    </row>
    <row r="4062" spans="1:5" x14ac:dyDescent="0.3">
      <c r="A4062">
        <v>797</v>
      </c>
      <c r="B4062">
        <v>3397</v>
      </c>
      <c r="C4062" s="2">
        <v>44900</v>
      </c>
      <c r="D4062">
        <v>459.8</v>
      </c>
      <c r="E4062" t="s">
        <v>16</v>
      </c>
    </row>
    <row r="4063" spans="1:5" x14ac:dyDescent="0.3">
      <c r="A4063">
        <v>797</v>
      </c>
      <c r="B4063">
        <v>8387</v>
      </c>
      <c r="C4063" s="2">
        <v>44738</v>
      </c>
      <c r="D4063">
        <v>117.65</v>
      </c>
      <c r="E4063" t="s">
        <v>16</v>
      </c>
    </row>
    <row r="4064" spans="1:5" x14ac:dyDescent="0.3">
      <c r="A4064">
        <v>797</v>
      </c>
      <c r="B4064">
        <v>9279</v>
      </c>
      <c r="C4064" s="2">
        <v>44681</v>
      </c>
      <c r="D4064">
        <v>264.77</v>
      </c>
      <c r="E4064" t="s">
        <v>16</v>
      </c>
    </row>
    <row r="4065" spans="1:5" x14ac:dyDescent="0.3">
      <c r="A4065">
        <v>797</v>
      </c>
      <c r="B4065">
        <v>3320</v>
      </c>
      <c r="C4065" s="2">
        <v>44602</v>
      </c>
      <c r="D4065">
        <v>80</v>
      </c>
      <c r="E4065" t="s">
        <v>18</v>
      </c>
    </row>
    <row r="4066" spans="1:5" x14ac:dyDescent="0.3">
      <c r="A4066">
        <v>798</v>
      </c>
      <c r="B4066">
        <v>1894</v>
      </c>
      <c r="C4066" s="2">
        <v>44669</v>
      </c>
      <c r="D4066">
        <v>159.66</v>
      </c>
      <c r="E4066" t="s">
        <v>20</v>
      </c>
    </row>
    <row r="4067" spans="1:5" x14ac:dyDescent="0.3">
      <c r="A4067">
        <v>798</v>
      </c>
      <c r="B4067">
        <v>6477</v>
      </c>
      <c r="C4067" s="2">
        <v>44686</v>
      </c>
      <c r="D4067">
        <v>36.01</v>
      </c>
      <c r="E4067" t="s">
        <v>20</v>
      </c>
    </row>
    <row r="4068" spans="1:5" x14ac:dyDescent="0.3">
      <c r="A4068">
        <v>798</v>
      </c>
      <c r="B4068">
        <v>7237</v>
      </c>
      <c r="C4068" s="2">
        <v>44814</v>
      </c>
      <c r="D4068">
        <v>190.09</v>
      </c>
      <c r="E4068" t="s">
        <v>17</v>
      </c>
    </row>
    <row r="4069" spans="1:5" x14ac:dyDescent="0.3">
      <c r="A4069">
        <v>798</v>
      </c>
      <c r="B4069">
        <v>6059</v>
      </c>
      <c r="C4069" s="2">
        <v>44633</v>
      </c>
      <c r="D4069">
        <v>202.72</v>
      </c>
      <c r="E4069" t="s">
        <v>18</v>
      </c>
    </row>
    <row r="4070" spans="1:5" x14ac:dyDescent="0.3">
      <c r="A4070">
        <v>798</v>
      </c>
      <c r="B4070">
        <v>6505</v>
      </c>
      <c r="C4070" s="2">
        <v>44865</v>
      </c>
      <c r="D4070">
        <v>293.43</v>
      </c>
      <c r="E4070" t="s">
        <v>18</v>
      </c>
    </row>
    <row r="4071" spans="1:5" x14ac:dyDescent="0.3">
      <c r="A4071">
        <v>798</v>
      </c>
      <c r="B4071">
        <v>7068</v>
      </c>
      <c r="C4071" s="2">
        <v>44808</v>
      </c>
      <c r="D4071">
        <v>72.040000000000006</v>
      </c>
      <c r="E4071" t="s">
        <v>20</v>
      </c>
    </row>
    <row r="4072" spans="1:5" x14ac:dyDescent="0.3">
      <c r="A4072">
        <v>799</v>
      </c>
      <c r="B4072">
        <v>6433</v>
      </c>
      <c r="C4072" s="2">
        <v>44621</v>
      </c>
      <c r="D4072">
        <v>262.51</v>
      </c>
      <c r="E4072" t="s">
        <v>18</v>
      </c>
    </row>
    <row r="4073" spans="1:5" x14ac:dyDescent="0.3">
      <c r="A4073">
        <v>799</v>
      </c>
      <c r="B4073">
        <v>8834</v>
      </c>
      <c r="C4073" s="2">
        <v>44823</v>
      </c>
      <c r="D4073">
        <v>274.27999999999997</v>
      </c>
      <c r="E4073" t="s">
        <v>19</v>
      </c>
    </row>
    <row r="4074" spans="1:5" x14ac:dyDescent="0.3">
      <c r="A4074">
        <v>799</v>
      </c>
      <c r="B4074">
        <v>5377</v>
      </c>
      <c r="C4074" s="2">
        <v>44645</v>
      </c>
      <c r="D4074">
        <v>267.92</v>
      </c>
      <c r="E4074" t="s">
        <v>18</v>
      </c>
    </row>
    <row r="4075" spans="1:5" x14ac:dyDescent="0.3">
      <c r="A4075">
        <v>799</v>
      </c>
      <c r="B4075">
        <v>4277</v>
      </c>
      <c r="C4075" s="2">
        <v>44740</v>
      </c>
      <c r="D4075">
        <v>107.42</v>
      </c>
      <c r="E4075" t="s">
        <v>19</v>
      </c>
    </row>
    <row r="4076" spans="1:5" x14ac:dyDescent="0.3">
      <c r="A4076">
        <v>800</v>
      </c>
      <c r="B4076">
        <v>9925</v>
      </c>
      <c r="C4076" s="2">
        <v>44903</v>
      </c>
      <c r="D4076">
        <v>312.14999999999998</v>
      </c>
      <c r="E4076" t="s">
        <v>16</v>
      </c>
    </row>
    <row r="4077" spans="1:5" x14ac:dyDescent="0.3">
      <c r="A4077">
        <v>800</v>
      </c>
      <c r="B4077">
        <v>1507</v>
      </c>
      <c r="C4077" s="2">
        <v>44753</v>
      </c>
      <c r="D4077">
        <v>382.56</v>
      </c>
      <c r="E4077" t="s">
        <v>17</v>
      </c>
    </row>
    <row r="4078" spans="1:5" x14ac:dyDescent="0.3">
      <c r="A4078">
        <v>800</v>
      </c>
      <c r="B4078">
        <v>1579</v>
      </c>
      <c r="C4078" s="2">
        <v>44757</v>
      </c>
      <c r="D4078">
        <v>93.08</v>
      </c>
      <c r="E4078" t="s">
        <v>16</v>
      </c>
    </row>
    <row r="4079" spans="1:5" x14ac:dyDescent="0.3">
      <c r="A4079">
        <v>800</v>
      </c>
      <c r="B4079">
        <v>8786</v>
      </c>
      <c r="C4079" s="2">
        <v>44917</v>
      </c>
      <c r="D4079">
        <v>31.75</v>
      </c>
      <c r="E4079" t="s">
        <v>17</v>
      </c>
    </row>
    <row r="4080" spans="1:5" x14ac:dyDescent="0.3">
      <c r="A4080">
        <v>800</v>
      </c>
      <c r="B4080">
        <v>4903</v>
      </c>
      <c r="C4080" s="2">
        <v>44622</v>
      </c>
      <c r="D4080">
        <v>393.55</v>
      </c>
      <c r="E4080" t="s">
        <v>19</v>
      </c>
    </row>
    <row r="4081" spans="1:5" x14ac:dyDescent="0.3">
      <c r="A4081">
        <v>801</v>
      </c>
      <c r="B4081">
        <v>7042</v>
      </c>
      <c r="C4081" s="2">
        <v>44871</v>
      </c>
      <c r="D4081">
        <v>338.11</v>
      </c>
      <c r="E4081" t="s">
        <v>17</v>
      </c>
    </row>
    <row r="4082" spans="1:5" x14ac:dyDescent="0.3">
      <c r="A4082">
        <v>801</v>
      </c>
      <c r="B4082">
        <v>8403</v>
      </c>
      <c r="C4082" s="2">
        <v>44712</v>
      </c>
      <c r="D4082">
        <v>454.68</v>
      </c>
      <c r="E4082" t="s">
        <v>18</v>
      </c>
    </row>
    <row r="4083" spans="1:5" x14ac:dyDescent="0.3">
      <c r="A4083">
        <v>801</v>
      </c>
      <c r="B4083">
        <v>3952</v>
      </c>
      <c r="C4083" s="2">
        <v>44719</v>
      </c>
      <c r="D4083">
        <v>179.88</v>
      </c>
      <c r="E4083" t="s">
        <v>20</v>
      </c>
    </row>
    <row r="4084" spans="1:5" x14ac:dyDescent="0.3">
      <c r="A4084">
        <v>801</v>
      </c>
      <c r="B4084">
        <v>3010</v>
      </c>
      <c r="C4084" s="2">
        <v>44604</v>
      </c>
      <c r="D4084">
        <v>60.96</v>
      </c>
      <c r="E4084" t="s">
        <v>17</v>
      </c>
    </row>
    <row r="4085" spans="1:5" x14ac:dyDescent="0.3">
      <c r="A4085">
        <v>801</v>
      </c>
      <c r="B4085">
        <v>8247</v>
      </c>
      <c r="C4085" s="2">
        <v>44925</v>
      </c>
      <c r="D4085">
        <v>104.63</v>
      </c>
      <c r="E4085" t="s">
        <v>19</v>
      </c>
    </row>
    <row r="4086" spans="1:5" x14ac:dyDescent="0.3">
      <c r="A4086">
        <v>801</v>
      </c>
      <c r="B4086">
        <v>8242</v>
      </c>
      <c r="C4086" s="2">
        <v>44893</v>
      </c>
      <c r="D4086">
        <v>284.49</v>
      </c>
      <c r="E4086" t="s">
        <v>17</v>
      </c>
    </row>
    <row r="4087" spans="1:5" x14ac:dyDescent="0.3">
      <c r="A4087">
        <v>801</v>
      </c>
      <c r="B4087">
        <v>5787</v>
      </c>
      <c r="C4087" s="2">
        <v>44566</v>
      </c>
      <c r="D4087">
        <v>199.24</v>
      </c>
      <c r="E4087" t="s">
        <v>20</v>
      </c>
    </row>
    <row r="4088" spans="1:5" x14ac:dyDescent="0.3">
      <c r="A4088">
        <v>802</v>
      </c>
      <c r="B4088">
        <v>2134</v>
      </c>
      <c r="C4088" s="2">
        <v>44900</v>
      </c>
      <c r="D4088">
        <v>69.569999999999993</v>
      </c>
      <c r="E4088" t="s">
        <v>17</v>
      </c>
    </row>
    <row r="4089" spans="1:5" x14ac:dyDescent="0.3">
      <c r="A4089">
        <v>802</v>
      </c>
      <c r="B4089">
        <v>6425</v>
      </c>
      <c r="C4089" s="2">
        <v>44747</v>
      </c>
      <c r="D4089">
        <v>434.72</v>
      </c>
      <c r="E4089" t="s">
        <v>17</v>
      </c>
    </row>
    <row r="4090" spans="1:5" x14ac:dyDescent="0.3">
      <c r="A4090">
        <v>803</v>
      </c>
      <c r="B4090">
        <v>9023</v>
      </c>
      <c r="C4090" s="2">
        <v>44728</v>
      </c>
      <c r="D4090">
        <v>387.68</v>
      </c>
      <c r="E4090" t="s">
        <v>16</v>
      </c>
    </row>
    <row r="4091" spans="1:5" x14ac:dyDescent="0.3">
      <c r="A4091">
        <v>803</v>
      </c>
      <c r="B4091">
        <v>5802</v>
      </c>
      <c r="C4091" s="2">
        <v>44594</v>
      </c>
      <c r="D4091">
        <v>64.819999999999993</v>
      </c>
      <c r="E4091" t="s">
        <v>20</v>
      </c>
    </row>
    <row r="4092" spans="1:5" x14ac:dyDescent="0.3">
      <c r="A4092">
        <v>803</v>
      </c>
      <c r="B4092">
        <v>1050</v>
      </c>
      <c r="C4092" s="2">
        <v>44673</v>
      </c>
      <c r="D4092">
        <v>206.6</v>
      </c>
      <c r="E4092" t="s">
        <v>20</v>
      </c>
    </row>
    <row r="4093" spans="1:5" x14ac:dyDescent="0.3">
      <c r="A4093">
        <v>803</v>
      </c>
      <c r="B4093">
        <v>4202</v>
      </c>
      <c r="C4093" s="2">
        <v>44674</v>
      </c>
      <c r="D4093">
        <v>327.7</v>
      </c>
      <c r="E4093" t="s">
        <v>20</v>
      </c>
    </row>
    <row r="4094" spans="1:5" x14ac:dyDescent="0.3">
      <c r="A4094">
        <v>803</v>
      </c>
      <c r="B4094">
        <v>1139</v>
      </c>
      <c r="C4094" s="2">
        <v>44725</v>
      </c>
      <c r="D4094">
        <v>342.64</v>
      </c>
      <c r="E4094" t="s">
        <v>18</v>
      </c>
    </row>
    <row r="4095" spans="1:5" x14ac:dyDescent="0.3">
      <c r="A4095">
        <v>803</v>
      </c>
      <c r="B4095">
        <v>1488</v>
      </c>
      <c r="C4095" s="2">
        <v>44921</v>
      </c>
      <c r="D4095">
        <v>248.13</v>
      </c>
      <c r="E4095" t="s">
        <v>17</v>
      </c>
    </row>
    <row r="4096" spans="1:5" x14ac:dyDescent="0.3">
      <c r="A4096">
        <v>803</v>
      </c>
      <c r="B4096">
        <v>4145</v>
      </c>
      <c r="C4096" s="2">
        <v>44568</v>
      </c>
      <c r="D4096">
        <v>464.17</v>
      </c>
      <c r="E4096" t="s">
        <v>18</v>
      </c>
    </row>
    <row r="4097" spans="1:5" x14ac:dyDescent="0.3">
      <c r="A4097">
        <v>803</v>
      </c>
      <c r="B4097">
        <v>1767</v>
      </c>
      <c r="C4097" s="2">
        <v>44724</v>
      </c>
      <c r="D4097">
        <v>94.65</v>
      </c>
      <c r="E4097" t="s">
        <v>18</v>
      </c>
    </row>
    <row r="4098" spans="1:5" x14ac:dyDescent="0.3">
      <c r="A4098">
        <v>804</v>
      </c>
      <c r="B4098">
        <v>4619</v>
      </c>
      <c r="C4098" s="2">
        <v>44815</v>
      </c>
      <c r="D4098">
        <v>217.37</v>
      </c>
      <c r="E4098" t="s">
        <v>17</v>
      </c>
    </row>
    <row r="4099" spans="1:5" x14ac:dyDescent="0.3">
      <c r="A4099">
        <v>804</v>
      </c>
      <c r="B4099">
        <v>4986</v>
      </c>
      <c r="C4099" s="2">
        <v>44661</v>
      </c>
      <c r="D4099">
        <v>402.82</v>
      </c>
      <c r="E4099" t="s">
        <v>19</v>
      </c>
    </row>
    <row r="4100" spans="1:5" x14ac:dyDescent="0.3">
      <c r="A4100">
        <v>804</v>
      </c>
      <c r="B4100">
        <v>6816</v>
      </c>
      <c r="C4100" s="2">
        <v>44828</v>
      </c>
      <c r="D4100">
        <v>461.38</v>
      </c>
      <c r="E4100" t="s">
        <v>17</v>
      </c>
    </row>
    <row r="4101" spans="1:5" x14ac:dyDescent="0.3">
      <c r="A4101">
        <v>804</v>
      </c>
      <c r="B4101">
        <v>5931</v>
      </c>
      <c r="C4101" s="2">
        <v>44906</v>
      </c>
      <c r="D4101">
        <v>451.44</v>
      </c>
      <c r="E4101" t="s">
        <v>19</v>
      </c>
    </row>
    <row r="4102" spans="1:5" x14ac:dyDescent="0.3">
      <c r="A4102">
        <v>804</v>
      </c>
      <c r="B4102">
        <v>1349</v>
      </c>
      <c r="C4102" s="2">
        <v>44656</v>
      </c>
      <c r="D4102">
        <v>176.28</v>
      </c>
      <c r="E4102" t="s">
        <v>18</v>
      </c>
    </row>
    <row r="4103" spans="1:5" x14ac:dyDescent="0.3">
      <c r="A4103">
        <v>804</v>
      </c>
      <c r="B4103">
        <v>3110</v>
      </c>
      <c r="C4103" s="2">
        <v>44856</v>
      </c>
      <c r="D4103">
        <v>365.09</v>
      </c>
      <c r="E4103" t="s">
        <v>17</v>
      </c>
    </row>
    <row r="4104" spans="1:5" x14ac:dyDescent="0.3">
      <c r="A4104">
        <v>804</v>
      </c>
      <c r="B4104">
        <v>8612</v>
      </c>
      <c r="C4104" s="2">
        <v>44743</v>
      </c>
      <c r="D4104">
        <v>144.15</v>
      </c>
      <c r="E4104" t="s">
        <v>16</v>
      </c>
    </row>
    <row r="4105" spans="1:5" x14ac:dyDescent="0.3">
      <c r="A4105">
        <v>805</v>
      </c>
      <c r="B4105">
        <v>1679</v>
      </c>
      <c r="C4105" s="2">
        <v>44924</v>
      </c>
      <c r="D4105">
        <v>45.66</v>
      </c>
      <c r="E4105" t="s">
        <v>17</v>
      </c>
    </row>
    <row r="4106" spans="1:5" x14ac:dyDescent="0.3">
      <c r="A4106">
        <v>805</v>
      </c>
      <c r="B4106">
        <v>9997</v>
      </c>
      <c r="C4106" s="2">
        <v>44655</v>
      </c>
      <c r="D4106">
        <v>136.08000000000001</v>
      </c>
      <c r="E4106" t="s">
        <v>19</v>
      </c>
    </row>
    <row r="4107" spans="1:5" x14ac:dyDescent="0.3">
      <c r="A4107">
        <v>805</v>
      </c>
      <c r="B4107">
        <v>6980</v>
      </c>
      <c r="C4107" s="2">
        <v>44652</v>
      </c>
      <c r="D4107">
        <v>463.45</v>
      </c>
      <c r="E4107" t="s">
        <v>18</v>
      </c>
    </row>
    <row r="4108" spans="1:5" x14ac:dyDescent="0.3">
      <c r="A4108">
        <v>805</v>
      </c>
      <c r="B4108">
        <v>9448</v>
      </c>
      <c r="C4108" s="2">
        <v>44673</v>
      </c>
      <c r="D4108">
        <v>285.16000000000003</v>
      </c>
      <c r="E4108" t="s">
        <v>19</v>
      </c>
    </row>
    <row r="4109" spans="1:5" x14ac:dyDescent="0.3">
      <c r="A4109">
        <v>805</v>
      </c>
      <c r="B4109">
        <v>8871</v>
      </c>
      <c r="C4109" s="2">
        <v>44848</v>
      </c>
      <c r="D4109">
        <v>139.51</v>
      </c>
      <c r="E4109" t="s">
        <v>16</v>
      </c>
    </row>
    <row r="4110" spans="1:5" x14ac:dyDescent="0.3">
      <c r="A4110">
        <v>805</v>
      </c>
      <c r="B4110">
        <v>7419</v>
      </c>
      <c r="C4110" s="2">
        <v>44690</v>
      </c>
      <c r="D4110">
        <v>30.76</v>
      </c>
      <c r="E4110" t="s">
        <v>16</v>
      </c>
    </row>
    <row r="4111" spans="1:5" x14ac:dyDescent="0.3">
      <c r="A4111">
        <v>806</v>
      </c>
      <c r="B4111">
        <v>1806</v>
      </c>
      <c r="C4111" s="2">
        <v>44871</v>
      </c>
      <c r="D4111">
        <v>266.12</v>
      </c>
      <c r="E4111" t="s">
        <v>20</v>
      </c>
    </row>
    <row r="4112" spans="1:5" x14ac:dyDescent="0.3">
      <c r="A4112">
        <v>806</v>
      </c>
      <c r="B4112">
        <v>1756</v>
      </c>
      <c r="C4112" s="2">
        <v>44804</v>
      </c>
      <c r="D4112">
        <v>54.87</v>
      </c>
      <c r="E4112" t="s">
        <v>16</v>
      </c>
    </row>
    <row r="4113" spans="1:5" x14ac:dyDescent="0.3">
      <c r="A4113">
        <v>806</v>
      </c>
      <c r="B4113">
        <v>4606</v>
      </c>
      <c r="C4113" s="2">
        <v>44788</v>
      </c>
      <c r="D4113">
        <v>100.31</v>
      </c>
      <c r="E4113" t="s">
        <v>17</v>
      </c>
    </row>
    <row r="4114" spans="1:5" x14ac:dyDescent="0.3">
      <c r="A4114">
        <v>807</v>
      </c>
      <c r="B4114">
        <v>6946</v>
      </c>
      <c r="C4114" s="2">
        <v>44884</v>
      </c>
      <c r="D4114">
        <v>362.15</v>
      </c>
      <c r="E4114" t="s">
        <v>18</v>
      </c>
    </row>
    <row r="4115" spans="1:5" x14ac:dyDescent="0.3">
      <c r="A4115">
        <v>807</v>
      </c>
      <c r="B4115">
        <v>2427</v>
      </c>
      <c r="C4115" s="2">
        <v>44790</v>
      </c>
      <c r="D4115">
        <v>119.98</v>
      </c>
      <c r="E4115" t="s">
        <v>18</v>
      </c>
    </row>
    <row r="4116" spans="1:5" x14ac:dyDescent="0.3">
      <c r="A4116">
        <v>807</v>
      </c>
      <c r="B4116">
        <v>4567</v>
      </c>
      <c r="C4116" s="2">
        <v>44810</v>
      </c>
      <c r="D4116">
        <v>465.22</v>
      </c>
      <c r="E4116" t="s">
        <v>16</v>
      </c>
    </row>
    <row r="4117" spans="1:5" x14ac:dyDescent="0.3">
      <c r="A4117">
        <v>807</v>
      </c>
      <c r="B4117">
        <v>5717</v>
      </c>
      <c r="C4117" s="2">
        <v>44790</v>
      </c>
      <c r="D4117">
        <v>270.06</v>
      </c>
      <c r="E4117" t="s">
        <v>19</v>
      </c>
    </row>
    <row r="4118" spans="1:5" x14ac:dyDescent="0.3">
      <c r="A4118">
        <v>808</v>
      </c>
      <c r="B4118">
        <v>3501</v>
      </c>
      <c r="C4118" s="2">
        <v>44841</v>
      </c>
      <c r="D4118">
        <v>372.13</v>
      </c>
      <c r="E4118" t="s">
        <v>17</v>
      </c>
    </row>
    <row r="4119" spans="1:5" x14ac:dyDescent="0.3">
      <c r="A4119">
        <v>808</v>
      </c>
      <c r="B4119">
        <v>4396</v>
      </c>
      <c r="C4119" s="2">
        <v>44575</v>
      </c>
      <c r="D4119">
        <v>39.630000000000003</v>
      </c>
      <c r="E4119" t="s">
        <v>17</v>
      </c>
    </row>
    <row r="4120" spans="1:5" x14ac:dyDescent="0.3">
      <c r="A4120">
        <v>808</v>
      </c>
      <c r="B4120">
        <v>6174</v>
      </c>
      <c r="C4120" s="2">
        <v>44812</v>
      </c>
      <c r="D4120">
        <v>465.79</v>
      </c>
      <c r="E4120" t="s">
        <v>19</v>
      </c>
    </row>
    <row r="4121" spans="1:5" x14ac:dyDescent="0.3">
      <c r="A4121">
        <v>808</v>
      </c>
      <c r="B4121">
        <v>1402</v>
      </c>
      <c r="C4121" s="2">
        <v>44787</v>
      </c>
      <c r="D4121">
        <v>152.59</v>
      </c>
      <c r="E4121" t="s">
        <v>17</v>
      </c>
    </row>
    <row r="4122" spans="1:5" x14ac:dyDescent="0.3">
      <c r="A4122">
        <v>808</v>
      </c>
      <c r="B4122">
        <v>3490</v>
      </c>
      <c r="C4122" s="2">
        <v>44711</v>
      </c>
      <c r="D4122">
        <v>229.92</v>
      </c>
      <c r="E4122" t="s">
        <v>17</v>
      </c>
    </row>
    <row r="4123" spans="1:5" x14ac:dyDescent="0.3">
      <c r="A4123">
        <v>808</v>
      </c>
      <c r="B4123">
        <v>6018</v>
      </c>
      <c r="C4123" s="2">
        <v>44810</v>
      </c>
      <c r="D4123">
        <v>499.57</v>
      </c>
      <c r="E4123" t="s">
        <v>19</v>
      </c>
    </row>
    <row r="4124" spans="1:5" x14ac:dyDescent="0.3">
      <c r="A4124">
        <v>809</v>
      </c>
      <c r="B4124">
        <v>1224</v>
      </c>
      <c r="C4124" s="2">
        <v>44649</v>
      </c>
      <c r="D4124">
        <v>367.49</v>
      </c>
      <c r="E4124" t="s">
        <v>19</v>
      </c>
    </row>
    <row r="4125" spans="1:5" x14ac:dyDescent="0.3">
      <c r="A4125">
        <v>809</v>
      </c>
      <c r="B4125">
        <v>6302</v>
      </c>
      <c r="C4125" s="2">
        <v>44815</v>
      </c>
      <c r="D4125">
        <v>137.66</v>
      </c>
      <c r="E4125" t="s">
        <v>20</v>
      </c>
    </row>
    <row r="4126" spans="1:5" x14ac:dyDescent="0.3">
      <c r="A4126">
        <v>809</v>
      </c>
      <c r="B4126">
        <v>2970</v>
      </c>
      <c r="C4126" s="2">
        <v>44895</v>
      </c>
      <c r="D4126">
        <v>68.58</v>
      </c>
      <c r="E4126" t="s">
        <v>17</v>
      </c>
    </row>
    <row r="4127" spans="1:5" x14ac:dyDescent="0.3">
      <c r="A4127">
        <v>809</v>
      </c>
      <c r="B4127">
        <v>1167</v>
      </c>
      <c r="C4127" s="2">
        <v>44734</v>
      </c>
      <c r="D4127">
        <v>11.26</v>
      </c>
      <c r="E4127" t="s">
        <v>19</v>
      </c>
    </row>
    <row r="4128" spans="1:5" x14ac:dyDescent="0.3">
      <c r="A4128">
        <v>809</v>
      </c>
      <c r="B4128">
        <v>9374</v>
      </c>
      <c r="C4128" s="2">
        <v>44866</v>
      </c>
      <c r="D4128">
        <v>52.24</v>
      </c>
      <c r="E4128" t="s">
        <v>18</v>
      </c>
    </row>
    <row r="4129" spans="1:5" x14ac:dyDescent="0.3">
      <c r="A4129">
        <v>809</v>
      </c>
      <c r="B4129">
        <v>4187</v>
      </c>
      <c r="C4129" s="2">
        <v>44614</v>
      </c>
      <c r="D4129">
        <v>431.04</v>
      </c>
      <c r="E4129" t="s">
        <v>17</v>
      </c>
    </row>
    <row r="4130" spans="1:5" x14ac:dyDescent="0.3">
      <c r="A4130">
        <v>809</v>
      </c>
      <c r="B4130">
        <v>5840</v>
      </c>
      <c r="C4130" s="2">
        <v>44574</v>
      </c>
      <c r="D4130">
        <v>27.65</v>
      </c>
      <c r="E4130" t="s">
        <v>20</v>
      </c>
    </row>
    <row r="4131" spans="1:5" x14ac:dyDescent="0.3">
      <c r="A4131">
        <v>809</v>
      </c>
      <c r="B4131">
        <v>9242</v>
      </c>
      <c r="C4131" s="2">
        <v>44902</v>
      </c>
      <c r="D4131">
        <v>307.82</v>
      </c>
      <c r="E4131" t="s">
        <v>17</v>
      </c>
    </row>
    <row r="4132" spans="1:5" x14ac:dyDescent="0.3">
      <c r="A4132">
        <v>809</v>
      </c>
      <c r="B4132">
        <v>9282</v>
      </c>
      <c r="C4132" s="2">
        <v>44678</v>
      </c>
      <c r="D4132">
        <v>78.62</v>
      </c>
      <c r="E4132" t="s">
        <v>16</v>
      </c>
    </row>
    <row r="4133" spans="1:5" x14ac:dyDescent="0.3">
      <c r="A4133">
        <v>810</v>
      </c>
      <c r="B4133">
        <v>8368</v>
      </c>
      <c r="C4133" s="2">
        <v>44581</v>
      </c>
      <c r="D4133">
        <v>254.76</v>
      </c>
      <c r="E4133" t="s">
        <v>20</v>
      </c>
    </row>
    <row r="4134" spans="1:5" x14ac:dyDescent="0.3">
      <c r="A4134">
        <v>810</v>
      </c>
      <c r="B4134">
        <v>6750</v>
      </c>
      <c r="C4134" s="2">
        <v>44580</v>
      </c>
      <c r="D4134">
        <v>280.19</v>
      </c>
      <c r="E4134" t="s">
        <v>16</v>
      </c>
    </row>
    <row r="4135" spans="1:5" x14ac:dyDescent="0.3">
      <c r="A4135">
        <v>810</v>
      </c>
      <c r="B4135">
        <v>5542</v>
      </c>
      <c r="C4135" s="2">
        <v>44814</v>
      </c>
      <c r="D4135">
        <v>461</v>
      </c>
      <c r="E4135" t="s">
        <v>17</v>
      </c>
    </row>
    <row r="4136" spans="1:5" x14ac:dyDescent="0.3">
      <c r="A4136">
        <v>810</v>
      </c>
      <c r="B4136">
        <v>2051</v>
      </c>
      <c r="C4136" s="2">
        <v>44652</v>
      </c>
      <c r="D4136">
        <v>294.13</v>
      </c>
      <c r="E4136" t="s">
        <v>20</v>
      </c>
    </row>
    <row r="4137" spans="1:5" x14ac:dyDescent="0.3">
      <c r="A4137">
        <v>811</v>
      </c>
      <c r="B4137">
        <v>8691</v>
      </c>
      <c r="C4137" s="2">
        <v>44661</v>
      </c>
      <c r="D4137">
        <v>441.85</v>
      </c>
      <c r="E4137" t="s">
        <v>16</v>
      </c>
    </row>
    <row r="4138" spans="1:5" x14ac:dyDescent="0.3">
      <c r="A4138">
        <v>811</v>
      </c>
      <c r="B4138">
        <v>2481</v>
      </c>
      <c r="C4138" s="2">
        <v>44627</v>
      </c>
      <c r="D4138">
        <v>429.26</v>
      </c>
      <c r="E4138" t="s">
        <v>18</v>
      </c>
    </row>
    <row r="4139" spans="1:5" x14ac:dyDescent="0.3">
      <c r="A4139">
        <v>812</v>
      </c>
      <c r="B4139">
        <v>8379</v>
      </c>
      <c r="C4139" s="2">
        <v>44831</v>
      </c>
      <c r="D4139">
        <v>318.95999999999998</v>
      </c>
      <c r="E4139" t="s">
        <v>19</v>
      </c>
    </row>
    <row r="4140" spans="1:5" x14ac:dyDescent="0.3">
      <c r="A4140">
        <v>812</v>
      </c>
      <c r="B4140">
        <v>5480</v>
      </c>
      <c r="C4140" s="2">
        <v>44914</v>
      </c>
      <c r="D4140">
        <v>288.81</v>
      </c>
      <c r="E4140" t="s">
        <v>20</v>
      </c>
    </row>
    <row r="4141" spans="1:5" x14ac:dyDescent="0.3">
      <c r="A4141">
        <v>812</v>
      </c>
      <c r="B4141">
        <v>2189</v>
      </c>
      <c r="C4141" s="2">
        <v>44790</v>
      </c>
      <c r="D4141">
        <v>274.25</v>
      </c>
      <c r="E4141" t="s">
        <v>19</v>
      </c>
    </row>
    <row r="4142" spans="1:5" x14ac:dyDescent="0.3">
      <c r="A4142">
        <v>812</v>
      </c>
      <c r="B4142">
        <v>5708</v>
      </c>
      <c r="C4142" s="2">
        <v>44873</v>
      </c>
      <c r="D4142">
        <v>111.75</v>
      </c>
      <c r="E4142" t="s">
        <v>16</v>
      </c>
    </row>
    <row r="4143" spans="1:5" x14ac:dyDescent="0.3">
      <c r="A4143">
        <v>812</v>
      </c>
      <c r="B4143">
        <v>1625</v>
      </c>
      <c r="C4143" s="2">
        <v>44819</v>
      </c>
      <c r="D4143">
        <v>427.62</v>
      </c>
      <c r="E4143" t="s">
        <v>19</v>
      </c>
    </row>
    <row r="4144" spans="1:5" x14ac:dyDescent="0.3">
      <c r="A4144">
        <v>812</v>
      </c>
      <c r="B4144">
        <v>4912</v>
      </c>
      <c r="C4144" s="2">
        <v>44875</v>
      </c>
      <c r="D4144">
        <v>459.89</v>
      </c>
      <c r="E4144" t="s">
        <v>20</v>
      </c>
    </row>
    <row r="4145" spans="1:5" x14ac:dyDescent="0.3">
      <c r="A4145">
        <v>812</v>
      </c>
      <c r="B4145">
        <v>5529</v>
      </c>
      <c r="C4145" s="2">
        <v>44718</v>
      </c>
      <c r="D4145">
        <v>161.01</v>
      </c>
      <c r="E4145" t="s">
        <v>18</v>
      </c>
    </row>
    <row r="4146" spans="1:5" x14ac:dyDescent="0.3">
      <c r="A4146">
        <v>813</v>
      </c>
      <c r="B4146">
        <v>7364</v>
      </c>
      <c r="C4146" s="2">
        <v>44679</v>
      </c>
      <c r="D4146">
        <v>460.83</v>
      </c>
      <c r="E4146" t="s">
        <v>20</v>
      </c>
    </row>
    <row r="4147" spans="1:5" x14ac:dyDescent="0.3">
      <c r="A4147">
        <v>813</v>
      </c>
      <c r="B4147">
        <v>8808</v>
      </c>
      <c r="C4147" s="2">
        <v>44874</v>
      </c>
      <c r="D4147">
        <v>82.36</v>
      </c>
      <c r="E4147" t="s">
        <v>20</v>
      </c>
    </row>
    <row r="4148" spans="1:5" x14ac:dyDescent="0.3">
      <c r="A4148">
        <v>813</v>
      </c>
      <c r="B4148">
        <v>1592</v>
      </c>
      <c r="C4148" s="2">
        <v>44919</v>
      </c>
      <c r="D4148">
        <v>185.34</v>
      </c>
      <c r="E4148" t="s">
        <v>19</v>
      </c>
    </row>
    <row r="4149" spans="1:5" x14ac:dyDescent="0.3">
      <c r="A4149">
        <v>813</v>
      </c>
      <c r="B4149">
        <v>6251</v>
      </c>
      <c r="C4149" s="2">
        <v>44791</v>
      </c>
      <c r="D4149">
        <v>335.91</v>
      </c>
      <c r="E4149" t="s">
        <v>20</v>
      </c>
    </row>
    <row r="4150" spans="1:5" x14ac:dyDescent="0.3">
      <c r="A4150">
        <v>813</v>
      </c>
      <c r="B4150">
        <v>6645</v>
      </c>
      <c r="C4150" s="2">
        <v>44750</v>
      </c>
      <c r="D4150">
        <v>443.26</v>
      </c>
      <c r="E4150" t="s">
        <v>20</v>
      </c>
    </row>
    <row r="4151" spans="1:5" x14ac:dyDescent="0.3">
      <c r="A4151">
        <v>813</v>
      </c>
      <c r="B4151">
        <v>3593</v>
      </c>
      <c r="C4151" s="2">
        <v>44777</v>
      </c>
      <c r="D4151">
        <v>35.03</v>
      </c>
      <c r="E4151" t="s">
        <v>20</v>
      </c>
    </row>
    <row r="4152" spans="1:5" x14ac:dyDescent="0.3">
      <c r="A4152">
        <v>813</v>
      </c>
      <c r="B4152">
        <v>5161</v>
      </c>
      <c r="C4152" s="2">
        <v>44609</v>
      </c>
      <c r="D4152">
        <v>284.25</v>
      </c>
      <c r="E4152" t="s">
        <v>16</v>
      </c>
    </row>
    <row r="4153" spans="1:5" x14ac:dyDescent="0.3">
      <c r="A4153">
        <v>813</v>
      </c>
      <c r="B4153">
        <v>6568</v>
      </c>
      <c r="C4153" s="2">
        <v>44694</v>
      </c>
      <c r="D4153">
        <v>379.31</v>
      </c>
      <c r="E4153" t="s">
        <v>18</v>
      </c>
    </row>
    <row r="4154" spans="1:5" x14ac:dyDescent="0.3">
      <c r="A4154">
        <v>814</v>
      </c>
      <c r="B4154">
        <v>9252</v>
      </c>
      <c r="C4154" s="2">
        <v>44853</v>
      </c>
      <c r="D4154">
        <v>65.05</v>
      </c>
      <c r="E4154" t="s">
        <v>16</v>
      </c>
    </row>
    <row r="4155" spans="1:5" x14ac:dyDescent="0.3">
      <c r="A4155">
        <v>814</v>
      </c>
      <c r="B4155">
        <v>6425</v>
      </c>
      <c r="C4155" s="2">
        <v>44823</v>
      </c>
      <c r="D4155">
        <v>79.069999999999993</v>
      </c>
      <c r="E4155" t="s">
        <v>20</v>
      </c>
    </row>
    <row r="4156" spans="1:5" x14ac:dyDescent="0.3">
      <c r="A4156">
        <v>814</v>
      </c>
      <c r="B4156">
        <v>9541</v>
      </c>
      <c r="C4156" s="2">
        <v>44780</v>
      </c>
      <c r="D4156">
        <v>360.71</v>
      </c>
      <c r="E4156" t="s">
        <v>20</v>
      </c>
    </row>
    <row r="4157" spans="1:5" x14ac:dyDescent="0.3">
      <c r="A4157">
        <v>814</v>
      </c>
      <c r="B4157">
        <v>7869</v>
      </c>
      <c r="C4157" s="2">
        <v>44646</v>
      </c>
      <c r="D4157">
        <v>216.02</v>
      </c>
      <c r="E4157" t="s">
        <v>16</v>
      </c>
    </row>
    <row r="4158" spans="1:5" x14ac:dyDescent="0.3">
      <c r="A4158">
        <v>814</v>
      </c>
      <c r="B4158">
        <v>5401</v>
      </c>
      <c r="C4158" s="2">
        <v>44750</v>
      </c>
      <c r="D4158">
        <v>107.96</v>
      </c>
      <c r="E4158" t="s">
        <v>16</v>
      </c>
    </row>
    <row r="4159" spans="1:5" x14ac:dyDescent="0.3">
      <c r="A4159">
        <v>814</v>
      </c>
      <c r="B4159">
        <v>4276</v>
      </c>
      <c r="C4159" s="2">
        <v>44669</v>
      </c>
      <c r="D4159">
        <v>183.15</v>
      </c>
      <c r="E4159" t="s">
        <v>20</v>
      </c>
    </row>
    <row r="4160" spans="1:5" x14ac:dyDescent="0.3">
      <c r="A4160">
        <v>814</v>
      </c>
      <c r="B4160">
        <v>7803</v>
      </c>
      <c r="C4160" s="2">
        <v>44635</v>
      </c>
      <c r="D4160">
        <v>237.31</v>
      </c>
      <c r="E4160" t="s">
        <v>18</v>
      </c>
    </row>
    <row r="4161" spans="1:5" x14ac:dyDescent="0.3">
      <c r="A4161">
        <v>814</v>
      </c>
      <c r="B4161">
        <v>7162</v>
      </c>
      <c r="C4161" s="2">
        <v>44885</v>
      </c>
      <c r="D4161">
        <v>91.24</v>
      </c>
      <c r="E4161" t="s">
        <v>19</v>
      </c>
    </row>
    <row r="4162" spans="1:5" x14ac:dyDescent="0.3">
      <c r="A4162">
        <v>814</v>
      </c>
      <c r="B4162">
        <v>1779</v>
      </c>
      <c r="C4162" s="2">
        <v>44694</v>
      </c>
      <c r="D4162">
        <v>309.76</v>
      </c>
      <c r="E4162" t="s">
        <v>17</v>
      </c>
    </row>
    <row r="4163" spans="1:5" x14ac:dyDescent="0.3">
      <c r="A4163">
        <v>815</v>
      </c>
      <c r="B4163">
        <v>6677</v>
      </c>
      <c r="C4163" s="2">
        <v>44588</v>
      </c>
      <c r="D4163">
        <v>18.09</v>
      </c>
      <c r="E4163" t="s">
        <v>19</v>
      </c>
    </row>
    <row r="4164" spans="1:5" x14ac:dyDescent="0.3">
      <c r="A4164">
        <v>815</v>
      </c>
      <c r="B4164">
        <v>7627</v>
      </c>
      <c r="C4164" s="2">
        <v>44912</v>
      </c>
      <c r="D4164">
        <v>475.29</v>
      </c>
      <c r="E4164" t="s">
        <v>18</v>
      </c>
    </row>
    <row r="4165" spans="1:5" x14ac:dyDescent="0.3">
      <c r="A4165">
        <v>816</v>
      </c>
      <c r="B4165">
        <v>9381</v>
      </c>
      <c r="C4165" s="2">
        <v>44676</v>
      </c>
      <c r="D4165">
        <v>185.06</v>
      </c>
      <c r="E4165" t="s">
        <v>18</v>
      </c>
    </row>
    <row r="4166" spans="1:5" x14ac:dyDescent="0.3">
      <c r="A4166">
        <v>816</v>
      </c>
      <c r="B4166">
        <v>1719</v>
      </c>
      <c r="C4166" s="2">
        <v>44800</v>
      </c>
      <c r="D4166">
        <v>35.950000000000003</v>
      </c>
      <c r="E4166" t="s">
        <v>18</v>
      </c>
    </row>
    <row r="4167" spans="1:5" x14ac:dyDescent="0.3">
      <c r="A4167">
        <v>816</v>
      </c>
      <c r="B4167">
        <v>9020</v>
      </c>
      <c r="C4167" s="2">
        <v>44715</v>
      </c>
      <c r="D4167">
        <v>14.1</v>
      </c>
      <c r="E4167" t="s">
        <v>17</v>
      </c>
    </row>
    <row r="4168" spans="1:5" x14ac:dyDescent="0.3">
      <c r="A4168">
        <v>816</v>
      </c>
      <c r="B4168">
        <v>3610</v>
      </c>
      <c r="C4168" s="2">
        <v>44694</v>
      </c>
      <c r="D4168">
        <v>416.07</v>
      </c>
      <c r="E4168" t="s">
        <v>20</v>
      </c>
    </row>
    <row r="4169" spans="1:5" x14ac:dyDescent="0.3">
      <c r="A4169">
        <v>816</v>
      </c>
      <c r="B4169">
        <v>1800</v>
      </c>
      <c r="C4169" s="2">
        <v>44676</v>
      </c>
      <c r="D4169">
        <v>201.36</v>
      </c>
      <c r="E4169" t="s">
        <v>18</v>
      </c>
    </row>
    <row r="4170" spans="1:5" x14ac:dyDescent="0.3">
      <c r="A4170">
        <v>816</v>
      </c>
      <c r="B4170">
        <v>7101</v>
      </c>
      <c r="C4170" s="2">
        <v>44686</v>
      </c>
      <c r="D4170">
        <v>73.239999999999995</v>
      </c>
      <c r="E4170" t="s">
        <v>19</v>
      </c>
    </row>
    <row r="4171" spans="1:5" x14ac:dyDescent="0.3">
      <c r="A4171">
        <v>816</v>
      </c>
      <c r="B4171">
        <v>6434</v>
      </c>
      <c r="C4171" s="2">
        <v>44860</v>
      </c>
      <c r="D4171">
        <v>111.94</v>
      </c>
      <c r="E4171" t="s">
        <v>20</v>
      </c>
    </row>
    <row r="4172" spans="1:5" x14ac:dyDescent="0.3">
      <c r="A4172">
        <v>816</v>
      </c>
      <c r="B4172">
        <v>3560</v>
      </c>
      <c r="C4172" s="2">
        <v>44702</v>
      </c>
      <c r="D4172">
        <v>261.64999999999998</v>
      </c>
      <c r="E4172" t="s">
        <v>20</v>
      </c>
    </row>
    <row r="4173" spans="1:5" x14ac:dyDescent="0.3">
      <c r="A4173">
        <v>817</v>
      </c>
      <c r="B4173">
        <v>7672</v>
      </c>
      <c r="C4173" s="2">
        <v>44792</v>
      </c>
      <c r="D4173">
        <v>20.13</v>
      </c>
      <c r="E4173" t="s">
        <v>17</v>
      </c>
    </row>
    <row r="4174" spans="1:5" x14ac:dyDescent="0.3">
      <c r="A4174">
        <v>817</v>
      </c>
      <c r="B4174">
        <v>1496</v>
      </c>
      <c r="C4174" s="2">
        <v>44567</v>
      </c>
      <c r="D4174">
        <v>153.21</v>
      </c>
      <c r="E4174" t="s">
        <v>19</v>
      </c>
    </row>
    <row r="4175" spans="1:5" x14ac:dyDescent="0.3">
      <c r="A4175">
        <v>817</v>
      </c>
      <c r="B4175">
        <v>8618</v>
      </c>
      <c r="C4175" s="2">
        <v>44703</v>
      </c>
      <c r="D4175">
        <v>66.3</v>
      </c>
      <c r="E4175" t="s">
        <v>19</v>
      </c>
    </row>
    <row r="4176" spans="1:5" x14ac:dyDescent="0.3">
      <c r="A4176">
        <v>817</v>
      </c>
      <c r="B4176">
        <v>6653</v>
      </c>
      <c r="C4176" s="2">
        <v>44699</v>
      </c>
      <c r="D4176">
        <v>98.26</v>
      </c>
      <c r="E4176" t="s">
        <v>17</v>
      </c>
    </row>
    <row r="4177" spans="1:5" x14ac:dyDescent="0.3">
      <c r="A4177">
        <v>818</v>
      </c>
      <c r="B4177">
        <v>2031</v>
      </c>
      <c r="C4177" s="2">
        <v>44911</v>
      </c>
      <c r="D4177">
        <v>186.95</v>
      </c>
      <c r="E4177" t="s">
        <v>16</v>
      </c>
    </row>
    <row r="4178" spans="1:5" x14ac:dyDescent="0.3">
      <c r="A4178">
        <v>818</v>
      </c>
      <c r="B4178">
        <v>5339</v>
      </c>
      <c r="C4178" s="2">
        <v>44845</v>
      </c>
      <c r="D4178">
        <v>248.09</v>
      </c>
      <c r="E4178" t="s">
        <v>19</v>
      </c>
    </row>
    <row r="4179" spans="1:5" x14ac:dyDescent="0.3">
      <c r="A4179">
        <v>818</v>
      </c>
      <c r="B4179">
        <v>4915</v>
      </c>
      <c r="C4179" s="2">
        <v>44760</v>
      </c>
      <c r="D4179">
        <v>264.64999999999998</v>
      </c>
      <c r="E4179" t="s">
        <v>17</v>
      </c>
    </row>
    <row r="4180" spans="1:5" x14ac:dyDescent="0.3">
      <c r="A4180">
        <v>818</v>
      </c>
      <c r="B4180">
        <v>7068</v>
      </c>
      <c r="C4180" s="2">
        <v>44656</v>
      </c>
      <c r="D4180">
        <v>140.75</v>
      </c>
      <c r="E4180" t="s">
        <v>17</v>
      </c>
    </row>
    <row r="4181" spans="1:5" x14ac:dyDescent="0.3">
      <c r="A4181">
        <v>818</v>
      </c>
      <c r="B4181">
        <v>5100</v>
      </c>
      <c r="C4181" s="2">
        <v>44624</v>
      </c>
      <c r="D4181">
        <v>161.25</v>
      </c>
      <c r="E4181" t="s">
        <v>17</v>
      </c>
    </row>
    <row r="4182" spans="1:5" x14ac:dyDescent="0.3">
      <c r="A4182">
        <v>818</v>
      </c>
      <c r="B4182">
        <v>7187</v>
      </c>
      <c r="C4182" s="2">
        <v>44578</v>
      </c>
      <c r="D4182">
        <v>93.14</v>
      </c>
      <c r="E4182" t="s">
        <v>17</v>
      </c>
    </row>
    <row r="4183" spans="1:5" x14ac:dyDescent="0.3">
      <c r="A4183">
        <v>818</v>
      </c>
      <c r="B4183">
        <v>4223</v>
      </c>
      <c r="C4183" s="2">
        <v>44689</v>
      </c>
      <c r="D4183">
        <v>124.78</v>
      </c>
      <c r="E4183" t="s">
        <v>17</v>
      </c>
    </row>
    <row r="4184" spans="1:5" x14ac:dyDescent="0.3">
      <c r="A4184">
        <v>818</v>
      </c>
      <c r="B4184">
        <v>7820</v>
      </c>
      <c r="C4184" s="2">
        <v>44694</v>
      </c>
      <c r="D4184">
        <v>76.13</v>
      </c>
      <c r="E4184" t="s">
        <v>16</v>
      </c>
    </row>
    <row r="4185" spans="1:5" x14ac:dyDescent="0.3">
      <c r="A4185">
        <v>819</v>
      </c>
      <c r="B4185">
        <v>1359</v>
      </c>
      <c r="C4185" s="2">
        <v>44703</v>
      </c>
      <c r="D4185">
        <v>58.98</v>
      </c>
      <c r="E4185" t="s">
        <v>20</v>
      </c>
    </row>
    <row r="4186" spans="1:5" x14ac:dyDescent="0.3">
      <c r="A4186">
        <v>819</v>
      </c>
      <c r="B4186">
        <v>1757</v>
      </c>
      <c r="C4186" s="2">
        <v>44822</v>
      </c>
      <c r="D4186">
        <v>241.79</v>
      </c>
      <c r="E4186" t="s">
        <v>17</v>
      </c>
    </row>
    <row r="4187" spans="1:5" x14ac:dyDescent="0.3">
      <c r="A4187">
        <v>819</v>
      </c>
      <c r="B4187">
        <v>4796</v>
      </c>
      <c r="C4187" s="2">
        <v>44721</v>
      </c>
      <c r="D4187">
        <v>251.83</v>
      </c>
      <c r="E4187" t="s">
        <v>18</v>
      </c>
    </row>
    <row r="4188" spans="1:5" x14ac:dyDescent="0.3">
      <c r="A4188">
        <v>819</v>
      </c>
      <c r="B4188">
        <v>1068</v>
      </c>
      <c r="C4188" s="2">
        <v>44869</v>
      </c>
      <c r="D4188">
        <v>241.81</v>
      </c>
      <c r="E4188" t="s">
        <v>16</v>
      </c>
    </row>
    <row r="4189" spans="1:5" x14ac:dyDescent="0.3">
      <c r="A4189">
        <v>819</v>
      </c>
      <c r="B4189">
        <v>5923</v>
      </c>
      <c r="C4189" s="2">
        <v>44868</v>
      </c>
      <c r="D4189">
        <v>190.85</v>
      </c>
      <c r="E4189" t="s">
        <v>18</v>
      </c>
    </row>
    <row r="4190" spans="1:5" x14ac:dyDescent="0.3">
      <c r="A4190">
        <v>820</v>
      </c>
      <c r="B4190">
        <v>4026</v>
      </c>
      <c r="C4190" s="2">
        <v>44760</v>
      </c>
      <c r="D4190">
        <v>157.86000000000001</v>
      </c>
      <c r="E4190" t="s">
        <v>19</v>
      </c>
    </row>
    <row r="4191" spans="1:5" x14ac:dyDescent="0.3">
      <c r="A4191">
        <v>820</v>
      </c>
      <c r="B4191">
        <v>3498</v>
      </c>
      <c r="C4191" s="2">
        <v>44872</v>
      </c>
      <c r="D4191">
        <v>408.6</v>
      </c>
      <c r="E4191" t="s">
        <v>18</v>
      </c>
    </row>
    <row r="4192" spans="1:5" x14ac:dyDescent="0.3">
      <c r="A4192">
        <v>821</v>
      </c>
      <c r="B4192">
        <v>8593</v>
      </c>
      <c r="C4192" s="2">
        <v>44814</v>
      </c>
      <c r="D4192">
        <v>179.44</v>
      </c>
      <c r="E4192" t="s">
        <v>16</v>
      </c>
    </row>
    <row r="4193" spans="1:5" x14ac:dyDescent="0.3">
      <c r="A4193">
        <v>821</v>
      </c>
      <c r="B4193">
        <v>1732</v>
      </c>
      <c r="C4193" s="2">
        <v>44604</v>
      </c>
      <c r="D4193">
        <v>125.51</v>
      </c>
      <c r="E4193" t="s">
        <v>18</v>
      </c>
    </row>
    <row r="4194" spans="1:5" x14ac:dyDescent="0.3">
      <c r="A4194">
        <v>822</v>
      </c>
      <c r="B4194">
        <v>9623</v>
      </c>
      <c r="C4194" s="2">
        <v>44699</v>
      </c>
      <c r="D4194">
        <v>178.72</v>
      </c>
      <c r="E4194" t="s">
        <v>19</v>
      </c>
    </row>
    <row r="4195" spans="1:5" x14ac:dyDescent="0.3">
      <c r="A4195">
        <v>822</v>
      </c>
      <c r="B4195">
        <v>7885</v>
      </c>
      <c r="C4195" s="2">
        <v>44793</v>
      </c>
      <c r="D4195">
        <v>340.9</v>
      </c>
      <c r="E4195" t="s">
        <v>19</v>
      </c>
    </row>
    <row r="4196" spans="1:5" x14ac:dyDescent="0.3">
      <c r="A4196">
        <v>822</v>
      </c>
      <c r="B4196">
        <v>4120</v>
      </c>
      <c r="C4196" s="2">
        <v>44592</v>
      </c>
      <c r="D4196">
        <v>250.62</v>
      </c>
      <c r="E4196" t="s">
        <v>19</v>
      </c>
    </row>
    <row r="4197" spans="1:5" x14ac:dyDescent="0.3">
      <c r="A4197">
        <v>822</v>
      </c>
      <c r="B4197">
        <v>8665</v>
      </c>
      <c r="C4197" s="2">
        <v>44668</v>
      </c>
      <c r="D4197">
        <v>227.11</v>
      </c>
      <c r="E4197" t="s">
        <v>18</v>
      </c>
    </row>
    <row r="4198" spans="1:5" x14ac:dyDescent="0.3">
      <c r="A4198">
        <v>822</v>
      </c>
      <c r="B4198">
        <v>6664</v>
      </c>
      <c r="C4198" s="2">
        <v>44612</v>
      </c>
      <c r="D4198">
        <v>148.43</v>
      </c>
      <c r="E4198" t="s">
        <v>20</v>
      </c>
    </row>
    <row r="4199" spans="1:5" x14ac:dyDescent="0.3">
      <c r="A4199">
        <v>822</v>
      </c>
      <c r="B4199">
        <v>9145</v>
      </c>
      <c r="C4199" s="2">
        <v>44725</v>
      </c>
      <c r="D4199">
        <v>485.9</v>
      </c>
      <c r="E4199" t="s">
        <v>17</v>
      </c>
    </row>
    <row r="4200" spans="1:5" x14ac:dyDescent="0.3">
      <c r="A4200">
        <v>822</v>
      </c>
      <c r="B4200">
        <v>5107</v>
      </c>
      <c r="C4200" s="2">
        <v>44633</v>
      </c>
      <c r="D4200">
        <v>39.659999999999997</v>
      </c>
      <c r="E4200" t="s">
        <v>20</v>
      </c>
    </row>
    <row r="4201" spans="1:5" x14ac:dyDescent="0.3">
      <c r="A4201">
        <v>822</v>
      </c>
      <c r="B4201">
        <v>5658</v>
      </c>
      <c r="C4201" s="2">
        <v>44662</v>
      </c>
      <c r="D4201">
        <v>200.97</v>
      </c>
      <c r="E4201" t="s">
        <v>18</v>
      </c>
    </row>
    <row r="4202" spans="1:5" x14ac:dyDescent="0.3">
      <c r="A4202">
        <v>822</v>
      </c>
      <c r="B4202">
        <v>7304</v>
      </c>
      <c r="C4202" s="2">
        <v>44717</v>
      </c>
      <c r="D4202">
        <v>402.93</v>
      </c>
      <c r="E4202" t="s">
        <v>20</v>
      </c>
    </row>
    <row r="4203" spans="1:5" x14ac:dyDescent="0.3">
      <c r="A4203">
        <v>823</v>
      </c>
      <c r="B4203">
        <v>2668</v>
      </c>
      <c r="C4203" s="2">
        <v>44801</v>
      </c>
      <c r="D4203">
        <v>301.06</v>
      </c>
      <c r="E4203" t="s">
        <v>16</v>
      </c>
    </row>
    <row r="4204" spans="1:5" x14ac:dyDescent="0.3">
      <c r="A4204">
        <v>823</v>
      </c>
      <c r="B4204">
        <v>8719</v>
      </c>
      <c r="C4204" s="2">
        <v>44666</v>
      </c>
      <c r="D4204">
        <v>126.58</v>
      </c>
      <c r="E4204" t="s">
        <v>19</v>
      </c>
    </row>
    <row r="4205" spans="1:5" x14ac:dyDescent="0.3">
      <c r="A4205">
        <v>823</v>
      </c>
      <c r="B4205">
        <v>4820</v>
      </c>
      <c r="C4205" s="2">
        <v>44601</v>
      </c>
      <c r="D4205">
        <v>223.74</v>
      </c>
      <c r="E4205" t="s">
        <v>18</v>
      </c>
    </row>
    <row r="4206" spans="1:5" x14ac:dyDescent="0.3">
      <c r="A4206">
        <v>824</v>
      </c>
      <c r="B4206">
        <v>3714</v>
      </c>
      <c r="C4206" s="2">
        <v>44757</v>
      </c>
      <c r="D4206">
        <v>318.01</v>
      </c>
      <c r="E4206" t="s">
        <v>18</v>
      </c>
    </row>
    <row r="4207" spans="1:5" x14ac:dyDescent="0.3">
      <c r="A4207">
        <v>825</v>
      </c>
      <c r="B4207">
        <v>3003</v>
      </c>
      <c r="C4207" s="2">
        <v>44592</v>
      </c>
      <c r="D4207">
        <v>22.44</v>
      </c>
      <c r="E4207" t="s">
        <v>18</v>
      </c>
    </row>
    <row r="4208" spans="1:5" x14ac:dyDescent="0.3">
      <c r="A4208">
        <v>825</v>
      </c>
      <c r="B4208">
        <v>6856</v>
      </c>
      <c r="C4208" s="2">
        <v>44785</v>
      </c>
      <c r="D4208">
        <v>28.54</v>
      </c>
      <c r="E4208" t="s">
        <v>17</v>
      </c>
    </row>
    <row r="4209" spans="1:5" x14ac:dyDescent="0.3">
      <c r="A4209">
        <v>825</v>
      </c>
      <c r="B4209">
        <v>1433</v>
      </c>
      <c r="C4209" s="2">
        <v>44745</v>
      </c>
      <c r="D4209">
        <v>31.78</v>
      </c>
      <c r="E4209" t="s">
        <v>20</v>
      </c>
    </row>
    <row r="4210" spans="1:5" x14ac:dyDescent="0.3">
      <c r="A4210">
        <v>825</v>
      </c>
      <c r="B4210">
        <v>6393</v>
      </c>
      <c r="C4210" s="2">
        <v>44811</v>
      </c>
      <c r="D4210">
        <v>280.56</v>
      </c>
      <c r="E4210" t="s">
        <v>17</v>
      </c>
    </row>
    <row r="4211" spans="1:5" x14ac:dyDescent="0.3">
      <c r="A4211">
        <v>825</v>
      </c>
      <c r="B4211">
        <v>5610</v>
      </c>
      <c r="C4211" s="2">
        <v>44714</v>
      </c>
      <c r="D4211">
        <v>312.35000000000002</v>
      </c>
      <c r="E4211" t="s">
        <v>17</v>
      </c>
    </row>
    <row r="4212" spans="1:5" x14ac:dyDescent="0.3">
      <c r="A4212">
        <v>825</v>
      </c>
      <c r="B4212">
        <v>9503</v>
      </c>
      <c r="C4212" s="2">
        <v>44732</v>
      </c>
      <c r="D4212">
        <v>49.1</v>
      </c>
      <c r="E4212" t="s">
        <v>20</v>
      </c>
    </row>
    <row r="4213" spans="1:5" x14ac:dyDescent="0.3">
      <c r="A4213">
        <v>825</v>
      </c>
      <c r="B4213">
        <v>1755</v>
      </c>
      <c r="C4213" s="2">
        <v>44786</v>
      </c>
      <c r="D4213">
        <v>235.86</v>
      </c>
      <c r="E4213" t="s">
        <v>20</v>
      </c>
    </row>
    <row r="4214" spans="1:5" x14ac:dyDescent="0.3">
      <c r="A4214">
        <v>825</v>
      </c>
      <c r="B4214">
        <v>6784</v>
      </c>
      <c r="C4214" s="2">
        <v>44899</v>
      </c>
      <c r="D4214">
        <v>67.92</v>
      </c>
      <c r="E4214" t="s">
        <v>20</v>
      </c>
    </row>
    <row r="4215" spans="1:5" x14ac:dyDescent="0.3">
      <c r="A4215">
        <v>825</v>
      </c>
      <c r="B4215">
        <v>7287</v>
      </c>
      <c r="C4215" s="2">
        <v>44885</v>
      </c>
      <c r="D4215">
        <v>58.5</v>
      </c>
      <c r="E4215" t="s">
        <v>18</v>
      </c>
    </row>
    <row r="4216" spans="1:5" x14ac:dyDescent="0.3">
      <c r="A4216">
        <v>826</v>
      </c>
      <c r="B4216">
        <v>4232</v>
      </c>
      <c r="C4216" s="2">
        <v>44807</v>
      </c>
      <c r="D4216">
        <v>149.77000000000001</v>
      </c>
      <c r="E4216" t="s">
        <v>17</v>
      </c>
    </row>
    <row r="4217" spans="1:5" x14ac:dyDescent="0.3">
      <c r="A4217">
        <v>826</v>
      </c>
      <c r="B4217">
        <v>9925</v>
      </c>
      <c r="C4217" s="2">
        <v>44743</v>
      </c>
      <c r="D4217">
        <v>55.47</v>
      </c>
      <c r="E4217" t="s">
        <v>16</v>
      </c>
    </row>
    <row r="4218" spans="1:5" x14ac:dyDescent="0.3">
      <c r="A4218">
        <v>826</v>
      </c>
      <c r="B4218">
        <v>7034</v>
      </c>
      <c r="C4218" s="2">
        <v>44777</v>
      </c>
      <c r="D4218">
        <v>255.02</v>
      </c>
      <c r="E4218" t="s">
        <v>16</v>
      </c>
    </row>
    <row r="4219" spans="1:5" x14ac:dyDescent="0.3">
      <c r="A4219">
        <v>826</v>
      </c>
      <c r="B4219">
        <v>2914</v>
      </c>
      <c r="C4219" s="2">
        <v>44663</v>
      </c>
      <c r="D4219">
        <v>94.85</v>
      </c>
      <c r="E4219" t="s">
        <v>20</v>
      </c>
    </row>
    <row r="4220" spans="1:5" x14ac:dyDescent="0.3">
      <c r="A4220">
        <v>826</v>
      </c>
      <c r="B4220">
        <v>2339</v>
      </c>
      <c r="C4220" s="2">
        <v>44615</v>
      </c>
      <c r="D4220">
        <v>442.76</v>
      </c>
      <c r="E4220" t="s">
        <v>17</v>
      </c>
    </row>
    <row r="4221" spans="1:5" x14ac:dyDescent="0.3">
      <c r="A4221">
        <v>826</v>
      </c>
      <c r="B4221">
        <v>1167</v>
      </c>
      <c r="C4221" s="2">
        <v>44813</v>
      </c>
      <c r="D4221">
        <v>101.58</v>
      </c>
      <c r="E4221" t="s">
        <v>18</v>
      </c>
    </row>
    <row r="4222" spans="1:5" x14ac:dyDescent="0.3">
      <c r="A4222">
        <v>827</v>
      </c>
      <c r="B4222">
        <v>3880</v>
      </c>
      <c r="C4222" s="2">
        <v>44910</v>
      </c>
      <c r="D4222">
        <v>442.88</v>
      </c>
      <c r="E4222" t="s">
        <v>20</v>
      </c>
    </row>
    <row r="4223" spans="1:5" x14ac:dyDescent="0.3">
      <c r="A4223">
        <v>827</v>
      </c>
      <c r="B4223">
        <v>3374</v>
      </c>
      <c r="C4223" s="2">
        <v>44787</v>
      </c>
      <c r="D4223">
        <v>328.16</v>
      </c>
      <c r="E4223" t="s">
        <v>16</v>
      </c>
    </row>
    <row r="4224" spans="1:5" x14ac:dyDescent="0.3">
      <c r="A4224">
        <v>827</v>
      </c>
      <c r="B4224">
        <v>8515</v>
      </c>
      <c r="C4224" s="2">
        <v>44719</v>
      </c>
      <c r="D4224">
        <v>388.23</v>
      </c>
      <c r="E4224" t="s">
        <v>17</v>
      </c>
    </row>
    <row r="4225" spans="1:5" x14ac:dyDescent="0.3">
      <c r="A4225">
        <v>827</v>
      </c>
      <c r="B4225">
        <v>6018</v>
      </c>
      <c r="C4225" s="2">
        <v>44626</v>
      </c>
      <c r="D4225">
        <v>491.34</v>
      </c>
      <c r="E4225" t="s">
        <v>19</v>
      </c>
    </row>
    <row r="4226" spans="1:5" x14ac:dyDescent="0.3">
      <c r="A4226">
        <v>827</v>
      </c>
      <c r="B4226">
        <v>9054</v>
      </c>
      <c r="C4226" s="2">
        <v>44882</v>
      </c>
      <c r="D4226">
        <v>409.82</v>
      </c>
      <c r="E4226" t="s">
        <v>16</v>
      </c>
    </row>
    <row r="4227" spans="1:5" x14ac:dyDescent="0.3">
      <c r="A4227">
        <v>827</v>
      </c>
      <c r="B4227">
        <v>2045</v>
      </c>
      <c r="C4227" s="2">
        <v>44724</v>
      </c>
      <c r="D4227">
        <v>257.5</v>
      </c>
      <c r="E4227" t="s">
        <v>20</v>
      </c>
    </row>
    <row r="4228" spans="1:5" x14ac:dyDescent="0.3">
      <c r="A4228">
        <v>828</v>
      </c>
      <c r="B4228">
        <v>4219</v>
      </c>
      <c r="C4228" s="2">
        <v>44871</v>
      </c>
      <c r="D4228">
        <v>402.75</v>
      </c>
      <c r="E4228" t="s">
        <v>18</v>
      </c>
    </row>
    <row r="4229" spans="1:5" x14ac:dyDescent="0.3">
      <c r="A4229">
        <v>828</v>
      </c>
      <c r="B4229">
        <v>7380</v>
      </c>
      <c r="C4229" s="2">
        <v>44834</v>
      </c>
      <c r="D4229">
        <v>428.95</v>
      </c>
      <c r="E4229" t="s">
        <v>18</v>
      </c>
    </row>
    <row r="4230" spans="1:5" x14ac:dyDescent="0.3">
      <c r="A4230">
        <v>828</v>
      </c>
      <c r="B4230">
        <v>9559</v>
      </c>
      <c r="C4230" s="2">
        <v>44809</v>
      </c>
      <c r="D4230">
        <v>178.81</v>
      </c>
      <c r="E4230" t="s">
        <v>16</v>
      </c>
    </row>
    <row r="4231" spans="1:5" x14ac:dyDescent="0.3">
      <c r="A4231">
        <v>828</v>
      </c>
      <c r="B4231">
        <v>7743</v>
      </c>
      <c r="C4231" s="2">
        <v>44747</v>
      </c>
      <c r="D4231">
        <v>351.08</v>
      </c>
      <c r="E4231" t="s">
        <v>17</v>
      </c>
    </row>
    <row r="4232" spans="1:5" x14ac:dyDescent="0.3">
      <c r="A4232">
        <v>829</v>
      </c>
      <c r="B4232">
        <v>4670</v>
      </c>
      <c r="C4232" s="2">
        <v>44782</v>
      </c>
      <c r="D4232">
        <v>144.37</v>
      </c>
      <c r="E4232" t="s">
        <v>16</v>
      </c>
    </row>
    <row r="4233" spans="1:5" x14ac:dyDescent="0.3">
      <c r="A4233">
        <v>830</v>
      </c>
      <c r="B4233">
        <v>8054</v>
      </c>
      <c r="C4233" s="2">
        <v>44814</v>
      </c>
      <c r="D4233">
        <v>14.13</v>
      </c>
      <c r="E4233" t="s">
        <v>19</v>
      </c>
    </row>
    <row r="4234" spans="1:5" x14ac:dyDescent="0.3">
      <c r="A4234">
        <v>830</v>
      </c>
      <c r="B4234">
        <v>5802</v>
      </c>
      <c r="C4234" s="2">
        <v>44857</v>
      </c>
      <c r="D4234">
        <v>381.86</v>
      </c>
      <c r="E4234" t="s">
        <v>17</v>
      </c>
    </row>
    <row r="4235" spans="1:5" x14ac:dyDescent="0.3">
      <c r="A4235">
        <v>831</v>
      </c>
      <c r="B4235">
        <v>3906</v>
      </c>
      <c r="C4235" s="2">
        <v>44733</v>
      </c>
      <c r="D4235">
        <v>212.27</v>
      </c>
      <c r="E4235" t="s">
        <v>17</v>
      </c>
    </row>
    <row r="4236" spans="1:5" x14ac:dyDescent="0.3">
      <c r="A4236">
        <v>831</v>
      </c>
      <c r="B4236">
        <v>1484</v>
      </c>
      <c r="C4236" s="2">
        <v>44793</v>
      </c>
      <c r="D4236">
        <v>267.14999999999998</v>
      </c>
      <c r="E4236" t="s">
        <v>18</v>
      </c>
    </row>
    <row r="4237" spans="1:5" x14ac:dyDescent="0.3">
      <c r="A4237">
        <v>831</v>
      </c>
      <c r="B4237">
        <v>4003</v>
      </c>
      <c r="C4237" s="2">
        <v>44683</v>
      </c>
      <c r="D4237">
        <v>47.42</v>
      </c>
      <c r="E4237" t="s">
        <v>20</v>
      </c>
    </row>
    <row r="4238" spans="1:5" x14ac:dyDescent="0.3">
      <c r="A4238">
        <v>831</v>
      </c>
      <c r="B4238">
        <v>6513</v>
      </c>
      <c r="C4238" s="2">
        <v>44573</v>
      </c>
      <c r="D4238">
        <v>218.86</v>
      </c>
      <c r="E4238" t="s">
        <v>18</v>
      </c>
    </row>
    <row r="4239" spans="1:5" x14ac:dyDescent="0.3">
      <c r="A4239">
        <v>831</v>
      </c>
      <c r="B4239">
        <v>6526</v>
      </c>
      <c r="C4239" s="2">
        <v>44586</v>
      </c>
      <c r="D4239">
        <v>291.45999999999998</v>
      </c>
      <c r="E4239" t="s">
        <v>19</v>
      </c>
    </row>
    <row r="4240" spans="1:5" x14ac:dyDescent="0.3">
      <c r="A4240">
        <v>831</v>
      </c>
      <c r="B4240">
        <v>3428</v>
      </c>
      <c r="C4240" s="2">
        <v>44906</v>
      </c>
      <c r="D4240">
        <v>34.36</v>
      </c>
      <c r="E4240" t="s">
        <v>20</v>
      </c>
    </row>
    <row r="4241" spans="1:5" x14ac:dyDescent="0.3">
      <c r="A4241">
        <v>831</v>
      </c>
      <c r="B4241">
        <v>8147</v>
      </c>
      <c r="C4241" s="2">
        <v>44803</v>
      </c>
      <c r="D4241">
        <v>132.91</v>
      </c>
      <c r="E4241" t="s">
        <v>17</v>
      </c>
    </row>
    <row r="4242" spans="1:5" x14ac:dyDescent="0.3">
      <c r="A4242">
        <v>831</v>
      </c>
      <c r="B4242">
        <v>4401</v>
      </c>
      <c r="C4242" s="2">
        <v>44868</v>
      </c>
      <c r="D4242">
        <v>213.52</v>
      </c>
      <c r="E4242" t="s">
        <v>18</v>
      </c>
    </row>
    <row r="4243" spans="1:5" x14ac:dyDescent="0.3">
      <c r="A4243">
        <v>832</v>
      </c>
      <c r="B4243">
        <v>8172</v>
      </c>
      <c r="C4243" s="2">
        <v>44691</v>
      </c>
      <c r="D4243">
        <v>383.15</v>
      </c>
      <c r="E4243" t="s">
        <v>17</v>
      </c>
    </row>
    <row r="4244" spans="1:5" x14ac:dyDescent="0.3">
      <c r="A4244">
        <v>832</v>
      </c>
      <c r="B4244">
        <v>9027</v>
      </c>
      <c r="C4244" s="2">
        <v>44841</v>
      </c>
      <c r="D4244">
        <v>184.58</v>
      </c>
      <c r="E4244" t="s">
        <v>20</v>
      </c>
    </row>
    <row r="4245" spans="1:5" x14ac:dyDescent="0.3">
      <c r="A4245">
        <v>832</v>
      </c>
      <c r="B4245">
        <v>5436</v>
      </c>
      <c r="C4245" s="2">
        <v>44887</v>
      </c>
      <c r="D4245">
        <v>81.790000000000006</v>
      </c>
      <c r="E4245" t="s">
        <v>19</v>
      </c>
    </row>
    <row r="4246" spans="1:5" x14ac:dyDescent="0.3">
      <c r="A4246">
        <v>832</v>
      </c>
      <c r="B4246">
        <v>7558</v>
      </c>
      <c r="C4246" s="2">
        <v>44869</v>
      </c>
      <c r="D4246">
        <v>351.83</v>
      </c>
      <c r="E4246" t="s">
        <v>19</v>
      </c>
    </row>
    <row r="4247" spans="1:5" x14ac:dyDescent="0.3">
      <c r="A4247">
        <v>832</v>
      </c>
      <c r="B4247">
        <v>3607</v>
      </c>
      <c r="C4247" s="2">
        <v>44628</v>
      </c>
      <c r="D4247">
        <v>462.27</v>
      </c>
      <c r="E4247" t="s">
        <v>19</v>
      </c>
    </row>
    <row r="4248" spans="1:5" x14ac:dyDescent="0.3">
      <c r="A4248">
        <v>833</v>
      </c>
      <c r="B4248">
        <v>1654</v>
      </c>
      <c r="C4248" s="2">
        <v>44748</v>
      </c>
      <c r="D4248">
        <v>480.2</v>
      </c>
      <c r="E4248" t="s">
        <v>16</v>
      </c>
    </row>
    <row r="4249" spans="1:5" x14ac:dyDescent="0.3">
      <c r="A4249">
        <v>833</v>
      </c>
      <c r="B4249">
        <v>6506</v>
      </c>
      <c r="C4249" s="2">
        <v>44793</v>
      </c>
      <c r="D4249">
        <v>42.67</v>
      </c>
      <c r="E4249" t="s">
        <v>16</v>
      </c>
    </row>
    <row r="4250" spans="1:5" x14ac:dyDescent="0.3">
      <c r="A4250">
        <v>833</v>
      </c>
      <c r="B4250">
        <v>8843</v>
      </c>
      <c r="C4250" s="2">
        <v>44874</v>
      </c>
      <c r="D4250">
        <v>189.22</v>
      </c>
      <c r="E4250" t="s">
        <v>16</v>
      </c>
    </row>
    <row r="4251" spans="1:5" x14ac:dyDescent="0.3">
      <c r="A4251">
        <v>833</v>
      </c>
      <c r="B4251">
        <v>5958</v>
      </c>
      <c r="C4251" s="2">
        <v>44583</v>
      </c>
      <c r="D4251">
        <v>121.71</v>
      </c>
      <c r="E4251" t="s">
        <v>17</v>
      </c>
    </row>
    <row r="4252" spans="1:5" x14ac:dyDescent="0.3">
      <c r="A4252">
        <v>833</v>
      </c>
      <c r="B4252">
        <v>8431</v>
      </c>
      <c r="C4252" s="2">
        <v>44744</v>
      </c>
      <c r="D4252">
        <v>166.99</v>
      </c>
      <c r="E4252" t="s">
        <v>18</v>
      </c>
    </row>
    <row r="4253" spans="1:5" x14ac:dyDescent="0.3">
      <c r="A4253">
        <v>834</v>
      </c>
      <c r="B4253">
        <v>8886</v>
      </c>
      <c r="C4253" s="2">
        <v>44603</v>
      </c>
      <c r="D4253">
        <v>300</v>
      </c>
      <c r="E4253" t="s">
        <v>20</v>
      </c>
    </row>
    <row r="4254" spans="1:5" x14ac:dyDescent="0.3">
      <c r="A4254">
        <v>834</v>
      </c>
      <c r="B4254">
        <v>4352</v>
      </c>
      <c r="C4254" s="2">
        <v>44913</v>
      </c>
      <c r="D4254">
        <v>486.18</v>
      </c>
      <c r="E4254" t="s">
        <v>18</v>
      </c>
    </row>
    <row r="4255" spans="1:5" x14ac:dyDescent="0.3">
      <c r="A4255">
        <v>834</v>
      </c>
      <c r="B4255">
        <v>9841</v>
      </c>
      <c r="C4255" s="2">
        <v>44907</v>
      </c>
      <c r="D4255">
        <v>42.37</v>
      </c>
      <c r="E4255" t="s">
        <v>18</v>
      </c>
    </row>
    <row r="4256" spans="1:5" x14ac:dyDescent="0.3">
      <c r="A4256">
        <v>834</v>
      </c>
      <c r="B4256">
        <v>5466</v>
      </c>
      <c r="C4256" s="2">
        <v>44784</v>
      </c>
      <c r="D4256">
        <v>440.47</v>
      </c>
      <c r="E4256" t="s">
        <v>20</v>
      </c>
    </row>
    <row r="4257" spans="1:5" x14ac:dyDescent="0.3">
      <c r="A4257">
        <v>834</v>
      </c>
      <c r="B4257">
        <v>5896</v>
      </c>
      <c r="C4257" s="2">
        <v>44643</v>
      </c>
      <c r="D4257">
        <v>252.84</v>
      </c>
      <c r="E4257" t="s">
        <v>16</v>
      </c>
    </row>
    <row r="4258" spans="1:5" x14ac:dyDescent="0.3">
      <c r="A4258">
        <v>835</v>
      </c>
      <c r="B4258">
        <v>6414</v>
      </c>
      <c r="C4258" s="2">
        <v>44794</v>
      </c>
      <c r="D4258">
        <v>302.58999999999997</v>
      </c>
      <c r="E4258" t="s">
        <v>16</v>
      </c>
    </row>
    <row r="4259" spans="1:5" x14ac:dyDescent="0.3">
      <c r="A4259">
        <v>835</v>
      </c>
      <c r="B4259">
        <v>2738</v>
      </c>
      <c r="C4259" s="2">
        <v>44676</v>
      </c>
      <c r="D4259">
        <v>158.49</v>
      </c>
      <c r="E4259" t="s">
        <v>20</v>
      </c>
    </row>
    <row r="4260" spans="1:5" x14ac:dyDescent="0.3">
      <c r="A4260">
        <v>835</v>
      </c>
      <c r="B4260">
        <v>4707</v>
      </c>
      <c r="C4260" s="2">
        <v>44740</v>
      </c>
      <c r="D4260">
        <v>82.55</v>
      </c>
      <c r="E4260" t="s">
        <v>18</v>
      </c>
    </row>
    <row r="4261" spans="1:5" x14ac:dyDescent="0.3">
      <c r="A4261">
        <v>835</v>
      </c>
      <c r="B4261">
        <v>7448</v>
      </c>
      <c r="C4261" s="2">
        <v>44829</v>
      </c>
      <c r="D4261">
        <v>98.82</v>
      </c>
      <c r="E4261" t="s">
        <v>19</v>
      </c>
    </row>
    <row r="4262" spans="1:5" x14ac:dyDescent="0.3">
      <c r="A4262">
        <v>835</v>
      </c>
      <c r="B4262">
        <v>4168</v>
      </c>
      <c r="C4262" s="2">
        <v>44616</v>
      </c>
      <c r="D4262">
        <v>182.75</v>
      </c>
      <c r="E4262" t="s">
        <v>18</v>
      </c>
    </row>
    <row r="4263" spans="1:5" x14ac:dyDescent="0.3">
      <c r="A4263">
        <v>836</v>
      </c>
      <c r="B4263">
        <v>5979</v>
      </c>
      <c r="C4263" s="2">
        <v>44567</v>
      </c>
      <c r="D4263">
        <v>56.15</v>
      </c>
      <c r="E4263" t="s">
        <v>16</v>
      </c>
    </row>
    <row r="4264" spans="1:5" x14ac:dyDescent="0.3">
      <c r="A4264">
        <v>836</v>
      </c>
      <c r="B4264">
        <v>9725</v>
      </c>
      <c r="C4264" s="2">
        <v>44760</v>
      </c>
      <c r="D4264">
        <v>248.41</v>
      </c>
      <c r="E4264" t="s">
        <v>18</v>
      </c>
    </row>
    <row r="4265" spans="1:5" x14ac:dyDescent="0.3">
      <c r="A4265">
        <v>836</v>
      </c>
      <c r="B4265">
        <v>8173</v>
      </c>
      <c r="C4265" s="2">
        <v>44679</v>
      </c>
      <c r="D4265">
        <v>32.68</v>
      </c>
      <c r="E4265" t="s">
        <v>16</v>
      </c>
    </row>
    <row r="4266" spans="1:5" x14ac:dyDescent="0.3">
      <c r="A4266">
        <v>836</v>
      </c>
      <c r="B4266">
        <v>9269</v>
      </c>
      <c r="C4266" s="2">
        <v>44680</v>
      </c>
      <c r="D4266">
        <v>52.36</v>
      </c>
      <c r="E4266" t="s">
        <v>16</v>
      </c>
    </row>
    <row r="4267" spans="1:5" x14ac:dyDescent="0.3">
      <c r="A4267">
        <v>836</v>
      </c>
      <c r="B4267">
        <v>6769</v>
      </c>
      <c r="C4267" s="2">
        <v>44605</v>
      </c>
      <c r="D4267">
        <v>437.15</v>
      </c>
      <c r="E4267" t="s">
        <v>18</v>
      </c>
    </row>
    <row r="4268" spans="1:5" x14ac:dyDescent="0.3">
      <c r="A4268">
        <v>836</v>
      </c>
      <c r="B4268">
        <v>4739</v>
      </c>
      <c r="C4268" s="2">
        <v>44715</v>
      </c>
      <c r="D4268">
        <v>303.69</v>
      </c>
      <c r="E4268" t="s">
        <v>16</v>
      </c>
    </row>
    <row r="4269" spans="1:5" x14ac:dyDescent="0.3">
      <c r="A4269">
        <v>837</v>
      </c>
      <c r="B4269">
        <v>7453</v>
      </c>
      <c r="C4269" s="2">
        <v>44777</v>
      </c>
      <c r="D4269">
        <v>103.15</v>
      </c>
      <c r="E4269" t="s">
        <v>19</v>
      </c>
    </row>
    <row r="4270" spans="1:5" x14ac:dyDescent="0.3">
      <c r="A4270">
        <v>837</v>
      </c>
      <c r="B4270">
        <v>5833</v>
      </c>
      <c r="C4270" s="2">
        <v>44869</v>
      </c>
      <c r="D4270">
        <v>86.41</v>
      </c>
      <c r="E4270" t="s">
        <v>17</v>
      </c>
    </row>
    <row r="4271" spans="1:5" x14ac:dyDescent="0.3">
      <c r="A4271">
        <v>837</v>
      </c>
      <c r="B4271">
        <v>2575</v>
      </c>
      <c r="C4271" s="2">
        <v>44774</v>
      </c>
      <c r="D4271">
        <v>385.53</v>
      </c>
      <c r="E4271" t="s">
        <v>17</v>
      </c>
    </row>
    <row r="4272" spans="1:5" x14ac:dyDescent="0.3">
      <c r="A4272">
        <v>837</v>
      </c>
      <c r="B4272">
        <v>6604</v>
      </c>
      <c r="C4272" s="2">
        <v>44649</v>
      </c>
      <c r="D4272">
        <v>347.93</v>
      </c>
      <c r="E4272" t="s">
        <v>18</v>
      </c>
    </row>
    <row r="4273" spans="1:5" x14ac:dyDescent="0.3">
      <c r="A4273">
        <v>837</v>
      </c>
      <c r="B4273">
        <v>4045</v>
      </c>
      <c r="C4273" s="2">
        <v>44757</v>
      </c>
      <c r="D4273">
        <v>70.87</v>
      </c>
      <c r="E4273" t="s">
        <v>16</v>
      </c>
    </row>
    <row r="4274" spans="1:5" x14ac:dyDescent="0.3">
      <c r="A4274">
        <v>837</v>
      </c>
      <c r="B4274">
        <v>6480</v>
      </c>
      <c r="C4274" s="2">
        <v>44797</v>
      </c>
      <c r="D4274">
        <v>387.2</v>
      </c>
      <c r="E4274" t="s">
        <v>19</v>
      </c>
    </row>
    <row r="4275" spans="1:5" x14ac:dyDescent="0.3">
      <c r="A4275">
        <v>837</v>
      </c>
      <c r="B4275">
        <v>3522</v>
      </c>
      <c r="C4275" s="2">
        <v>44587</v>
      </c>
      <c r="D4275">
        <v>218.92</v>
      </c>
      <c r="E4275" t="s">
        <v>17</v>
      </c>
    </row>
    <row r="4276" spans="1:5" x14ac:dyDescent="0.3">
      <c r="A4276">
        <v>838</v>
      </c>
      <c r="B4276">
        <v>9752</v>
      </c>
      <c r="C4276" s="2">
        <v>44630</v>
      </c>
      <c r="D4276">
        <v>466.26</v>
      </c>
      <c r="E4276" t="s">
        <v>16</v>
      </c>
    </row>
    <row r="4277" spans="1:5" x14ac:dyDescent="0.3">
      <c r="A4277">
        <v>838</v>
      </c>
      <c r="B4277">
        <v>2009</v>
      </c>
      <c r="C4277" s="2">
        <v>44697</v>
      </c>
      <c r="D4277">
        <v>67.09</v>
      </c>
      <c r="E4277" t="s">
        <v>19</v>
      </c>
    </row>
    <row r="4278" spans="1:5" x14ac:dyDescent="0.3">
      <c r="A4278">
        <v>838</v>
      </c>
      <c r="B4278">
        <v>1080</v>
      </c>
      <c r="C4278" s="2">
        <v>44824</v>
      </c>
      <c r="D4278">
        <v>30.05</v>
      </c>
      <c r="E4278" t="s">
        <v>17</v>
      </c>
    </row>
    <row r="4279" spans="1:5" x14ac:dyDescent="0.3">
      <c r="A4279">
        <v>838</v>
      </c>
      <c r="B4279">
        <v>2261</v>
      </c>
      <c r="C4279" s="2">
        <v>44802</v>
      </c>
      <c r="D4279">
        <v>61.52</v>
      </c>
      <c r="E4279" t="s">
        <v>18</v>
      </c>
    </row>
    <row r="4280" spans="1:5" x14ac:dyDescent="0.3">
      <c r="A4280">
        <v>838</v>
      </c>
      <c r="B4280">
        <v>8862</v>
      </c>
      <c r="C4280" s="2">
        <v>44916</v>
      </c>
      <c r="D4280">
        <v>65.819999999999993</v>
      </c>
      <c r="E4280" t="s">
        <v>16</v>
      </c>
    </row>
    <row r="4281" spans="1:5" x14ac:dyDescent="0.3">
      <c r="A4281">
        <v>838</v>
      </c>
      <c r="B4281">
        <v>9662</v>
      </c>
      <c r="C4281" s="2">
        <v>44844</v>
      </c>
      <c r="D4281">
        <v>329.41</v>
      </c>
      <c r="E4281" t="s">
        <v>20</v>
      </c>
    </row>
    <row r="4282" spans="1:5" x14ac:dyDescent="0.3">
      <c r="A4282">
        <v>838</v>
      </c>
      <c r="B4282">
        <v>4842</v>
      </c>
      <c r="C4282" s="2">
        <v>44613</v>
      </c>
      <c r="D4282">
        <v>142.05000000000001</v>
      </c>
      <c r="E4282" t="s">
        <v>20</v>
      </c>
    </row>
    <row r="4283" spans="1:5" x14ac:dyDescent="0.3">
      <c r="A4283">
        <v>838</v>
      </c>
      <c r="B4283">
        <v>8916</v>
      </c>
      <c r="C4283" s="2">
        <v>44663</v>
      </c>
      <c r="D4283">
        <v>240.73</v>
      </c>
      <c r="E4283" t="s">
        <v>16</v>
      </c>
    </row>
    <row r="4284" spans="1:5" x14ac:dyDescent="0.3">
      <c r="A4284">
        <v>838</v>
      </c>
      <c r="B4284">
        <v>2077</v>
      </c>
      <c r="C4284" s="2">
        <v>44774</v>
      </c>
      <c r="D4284">
        <v>327</v>
      </c>
      <c r="E4284" t="s">
        <v>20</v>
      </c>
    </row>
    <row r="4285" spans="1:5" x14ac:dyDescent="0.3">
      <c r="A4285">
        <v>839</v>
      </c>
      <c r="B4285">
        <v>9709</v>
      </c>
      <c r="C4285" s="2">
        <v>44911</v>
      </c>
      <c r="D4285">
        <v>266.24</v>
      </c>
      <c r="E4285" t="s">
        <v>18</v>
      </c>
    </row>
    <row r="4286" spans="1:5" x14ac:dyDescent="0.3">
      <c r="A4286">
        <v>839</v>
      </c>
      <c r="B4286">
        <v>8733</v>
      </c>
      <c r="C4286" s="2">
        <v>44714</v>
      </c>
      <c r="D4286">
        <v>253.65</v>
      </c>
      <c r="E4286" t="s">
        <v>16</v>
      </c>
    </row>
    <row r="4287" spans="1:5" x14ac:dyDescent="0.3">
      <c r="A4287">
        <v>839</v>
      </c>
      <c r="B4287">
        <v>1993</v>
      </c>
      <c r="C4287" s="2">
        <v>44805</v>
      </c>
      <c r="D4287">
        <v>221.73</v>
      </c>
      <c r="E4287" t="s">
        <v>19</v>
      </c>
    </row>
    <row r="4288" spans="1:5" x14ac:dyDescent="0.3">
      <c r="A4288">
        <v>839</v>
      </c>
      <c r="B4288">
        <v>7292</v>
      </c>
      <c r="C4288" s="2">
        <v>44871</v>
      </c>
      <c r="D4288">
        <v>58.22</v>
      </c>
      <c r="E4288" t="s">
        <v>16</v>
      </c>
    </row>
    <row r="4289" spans="1:5" x14ac:dyDescent="0.3">
      <c r="A4289">
        <v>839</v>
      </c>
      <c r="B4289">
        <v>1652</v>
      </c>
      <c r="C4289" s="2">
        <v>44663</v>
      </c>
      <c r="D4289">
        <v>382.76</v>
      </c>
      <c r="E4289" t="s">
        <v>17</v>
      </c>
    </row>
    <row r="4290" spans="1:5" x14ac:dyDescent="0.3">
      <c r="A4290">
        <v>840</v>
      </c>
      <c r="B4290">
        <v>8255</v>
      </c>
      <c r="C4290" s="2">
        <v>44798</v>
      </c>
      <c r="D4290">
        <v>128.71</v>
      </c>
      <c r="E4290" t="s">
        <v>19</v>
      </c>
    </row>
    <row r="4291" spans="1:5" x14ac:dyDescent="0.3">
      <c r="A4291">
        <v>840</v>
      </c>
      <c r="B4291">
        <v>5007</v>
      </c>
      <c r="C4291" s="2">
        <v>44919</v>
      </c>
      <c r="D4291">
        <v>106.63</v>
      </c>
      <c r="E4291" t="s">
        <v>19</v>
      </c>
    </row>
    <row r="4292" spans="1:5" x14ac:dyDescent="0.3">
      <c r="A4292">
        <v>840</v>
      </c>
      <c r="B4292">
        <v>6441</v>
      </c>
      <c r="C4292" s="2">
        <v>44806</v>
      </c>
      <c r="D4292">
        <v>248.34</v>
      </c>
      <c r="E4292" t="s">
        <v>19</v>
      </c>
    </row>
    <row r="4293" spans="1:5" x14ac:dyDescent="0.3">
      <c r="A4293">
        <v>840</v>
      </c>
      <c r="B4293">
        <v>2658</v>
      </c>
      <c r="C4293" s="2">
        <v>44826</v>
      </c>
      <c r="D4293">
        <v>14.76</v>
      </c>
      <c r="E4293" t="s">
        <v>16</v>
      </c>
    </row>
    <row r="4294" spans="1:5" x14ac:dyDescent="0.3">
      <c r="A4294">
        <v>840</v>
      </c>
      <c r="B4294">
        <v>4279</v>
      </c>
      <c r="C4294" s="2">
        <v>44691</v>
      </c>
      <c r="D4294">
        <v>499.39</v>
      </c>
      <c r="E4294" t="s">
        <v>19</v>
      </c>
    </row>
    <row r="4295" spans="1:5" x14ac:dyDescent="0.3">
      <c r="A4295">
        <v>841</v>
      </c>
      <c r="B4295">
        <v>6891</v>
      </c>
      <c r="C4295" s="2">
        <v>44718</v>
      </c>
      <c r="D4295">
        <v>398.25</v>
      </c>
      <c r="E4295" t="s">
        <v>17</v>
      </c>
    </row>
    <row r="4296" spans="1:5" x14ac:dyDescent="0.3">
      <c r="A4296">
        <v>841</v>
      </c>
      <c r="B4296">
        <v>2438</v>
      </c>
      <c r="C4296" s="2">
        <v>44909</v>
      </c>
      <c r="D4296">
        <v>101.52</v>
      </c>
      <c r="E4296" t="s">
        <v>18</v>
      </c>
    </row>
    <row r="4297" spans="1:5" x14ac:dyDescent="0.3">
      <c r="A4297">
        <v>841</v>
      </c>
      <c r="B4297">
        <v>5767</v>
      </c>
      <c r="C4297" s="2">
        <v>44565</v>
      </c>
      <c r="D4297">
        <v>270.02</v>
      </c>
      <c r="E4297" t="s">
        <v>20</v>
      </c>
    </row>
    <row r="4298" spans="1:5" x14ac:dyDescent="0.3">
      <c r="A4298">
        <v>841</v>
      </c>
      <c r="B4298">
        <v>8782</v>
      </c>
      <c r="C4298" s="2">
        <v>44611</v>
      </c>
      <c r="D4298">
        <v>67.510000000000005</v>
      </c>
      <c r="E4298" t="s">
        <v>18</v>
      </c>
    </row>
    <row r="4299" spans="1:5" x14ac:dyDescent="0.3">
      <c r="A4299">
        <v>841</v>
      </c>
      <c r="B4299">
        <v>6357</v>
      </c>
      <c r="C4299" s="2">
        <v>44574</v>
      </c>
      <c r="D4299">
        <v>404.29</v>
      </c>
      <c r="E4299" t="s">
        <v>16</v>
      </c>
    </row>
    <row r="4300" spans="1:5" x14ac:dyDescent="0.3">
      <c r="A4300">
        <v>841</v>
      </c>
      <c r="B4300">
        <v>1035</v>
      </c>
      <c r="C4300" s="2">
        <v>44734</v>
      </c>
      <c r="D4300">
        <v>267.47000000000003</v>
      </c>
      <c r="E4300" t="s">
        <v>16</v>
      </c>
    </row>
    <row r="4301" spans="1:5" x14ac:dyDescent="0.3">
      <c r="A4301">
        <v>841</v>
      </c>
      <c r="B4301">
        <v>3498</v>
      </c>
      <c r="C4301" s="2">
        <v>44609</v>
      </c>
      <c r="D4301">
        <v>289.58</v>
      </c>
      <c r="E4301" t="s">
        <v>18</v>
      </c>
    </row>
    <row r="4302" spans="1:5" x14ac:dyDescent="0.3">
      <c r="A4302">
        <v>841</v>
      </c>
      <c r="B4302">
        <v>4953</v>
      </c>
      <c r="C4302" s="2">
        <v>44736</v>
      </c>
      <c r="D4302">
        <v>30.82</v>
      </c>
      <c r="E4302" t="s">
        <v>18</v>
      </c>
    </row>
    <row r="4303" spans="1:5" x14ac:dyDescent="0.3">
      <c r="A4303">
        <v>842</v>
      </c>
      <c r="B4303">
        <v>8314</v>
      </c>
      <c r="C4303" s="2">
        <v>44601</v>
      </c>
      <c r="D4303">
        <v>393.64</v>
      </c>
      <c r="E4303" t="s">
        <v>19</v>
      </c>
    </row>
    <row r="4304" spans="1:5" x14ac:dyDescent="0.3">
      <c r="A4304">
        <v>842</v>
      </c>
      <c r="B4304">
        <v>3490</v>
      </c>
      <c r="C4304" s="2">
        <v>44862</v>
      </c>
      <c r="D4304">
        <v>320.05</v>
      </c>
      <c r="E4304" t="s">
        <v>19</v>
      </c>
    </row>
    <row r="4305" spans="1:5" x14ac:dyDescent="0.3">
      <c r="A4305">
        <v>842</v>
      </c>
      <c r="B4305">
        <v>8598</v>
      </c>
      <c r="C4305" s="2">
        <v>44899</v>
      </c>
      <c r="D4305">
        <v>393.87</v>
      </c>
      <c r="E4305" t="s">
        <v>19</v>
      </c>
    </row>
    <row r="4306" spans="1:5" x14ac:dyDescent="0.3">
      <c r="A4306">
        <v>842</v>
      </c>
      <c r="B4306">
        <v>2651</v>
      </c>
      <c r="C4306" s="2">
        <v>44609</v>
      </c>
      <c r="D4306">
        <v>191.11</v>
      </c>
      <c r="E4306" t="s">
        <v>17</v>
      </c>
    </row>
    <row r="4307" spans="1:5" x14ac:dyDescent="0.3">
      <c r="A4307">
        <v>842</v>
      </c>
      <c r="B4307">
        <v>9954</v>
      </c>
      <c r="C4307" s="2">
        <v>44666</v>
      </c>
      <c r="D4307">
        <v>421.85</v>
      </c>
      <c r="E4307" t="s">
        <v>19</v>
      </c>
    </row>
    <row r="4308" spans="1:5" x14ac:dyDescent="0.3">
      <c r="A4308">
        <v>842</v>
      </c>
      <c r="B4308">
        <v>9823</v>
      </c>
      <c r="C4308" s="2">
        <v>44595</v>
      </c>
      <c r="D4308">
        <v>388.61</v>
      </c>
      <c r="E4308" t="s">
        <v>20</v>
      </c>
    </row>
    <row r="4309" spans="1:5" x14ac:dyDescent="0.3">
      <c r="A4309">
        <v>842</v>
      </c>
      <c r="B4309">
        <v>6694</v>
      </c>
      <c r="C4309" s="2">
        <v>44733</v>
      </c>
      <c r="D4309">
        <v>417.04</v>
      </c>
      <c r="E4309" t="s">
        <v>17</v>
      </c>
    </row>
    <row r="4310" spans="1:5" x14ac:dyDescent="0.3">
      <c r="A4310">
        <v>842</v>
      </c>
      <c r="B4310">
        <v>3843</v>
      </c>
      <c r="C4310" s="2">
        <v>44576</v>
      </c>
      <c r="D4310">
        <v>280.52</v>
      </c>
      <c r="E4310" t="s">
        <v>20</v>
      </c>
    </row>
    <row r="4311" spans="1:5" x14ac:dyDescent="0.3">
      <c r="A4311">
        <v>843</v>
      </c>
      <c r="B4311">
        <v>2043</v>
      </c>
      <c r="C4311" s="2">
        <v>44702</v>
      </c>
      <c r="D4311">
        <v>303.04000000000002</v>
      </c>
      <c r="E4311" t="s">
        <v>17</v>
      </c>
    </row>
    <row r="4312" spans="1:5" x14ac:dyDescent="0.3">
      <c r="A4312">
        <v>843</v>
      </c>
      <c r="B4312">
        <v>5646</v>
      </c>
      <c r="C4312" s="2">
        <v>44616</v>
      </c>
      <c r="D4312">
        <v>248.84</v>
      </c>
      <c r="E4312" t="s">
        <v>20</v>
      </c>
    </row>
    <row r="4313" spans="1:5" x14ac:dyDescent="0.3">
      <c r="A4313">
        <v>843</v>
      </c>
      <c r="B4313">
        <v>4559</v>
      </c>
      <c r="C4313" s="2">
        <v>44898</v>
      </c>
      <c r="D4313">
        <v>104.61</v>
      </c>
      <c r="E4313" t="s">
        <v>20</v>
      </c>
    </row>
    <row r="4314" spans="1:5" x14ac:dyDescent="0.3">
      <c r="A4314">
        <v>843</v>
      </c>
      <c r="B4314">
        <v>7156</v>
      </c>
      <c r="C4314" s="2">
        <v>44717</v>
      </c>
      <c r="D4314">
        <v>257.83</v>
      </c>
      <c r="E4314" t="s">
        <v>19</v>
      </c>
    </row>
    <row r="4315" spans="1:5" x14ac:dyDescent="0.3">
      <c r="A4315">
        <v>843</v>
      </c>
      <c r="B4315">
        <v>3163</v>
      </c>
      <c r="C4315" s="2">
        <v>44703</v>
      </c>
      <c r="D4315">
        <v>155.21</v>
      </c>
      <c r="E4315" t="s">
        <v>18</v>
      </c>
    </row>
    <row r="4316" spans="1:5" x14ac:dyDescent="0.3">
      <c r="A4316">
        <v>844</v>
      </c>
      <c r="B4316">
        <v>7892</v>
      </c>
      <c r="C4316" s="2">
        <v>44623</v>
      </c>
      <c r="D4316">
        <v>474.15</v>
      </c>
      <c r="E4316" t="s">
        <v>19</v>
      </c>
    </row>
    <row r="4317" spans="1:5" x14ac:dyDescent="0.3">
      <c r="A4317">
        <v>844</v>
      </c>
      <c r="B4317">
        <v>2824</v>
      </c>
      <c r="C4317" s="2">
        <v>44879</v>
      </c>
      <c r="D4317">
        <v>123.34</v>
      </c>
      <c r="E4317" t="s">
        <v>20</v>
      </c>
    </row>
    <row r="4318" spans="1:5" x14ac:dyDescent="0.3">
      <c r="A4318">
        <v>844</v>
      </c>
      <c r="B4318">
        <v>9607</v>
      </c>
      <c r="C4318" s="2">
        <v>44743</v>
      </c>
      <c r="D4318">
        <v>150.51</v>
      </c>
      <c r="E4318" t="s">
        <v>18</v>
      </c>
    </row>
    <row r="4319" spans="1:5" x14ac:dyDescent="0.3">
      <c r="A4319">
        <v>844</v>
      </c>
      <c r="B4319">
        <v>1563</v>
      </c>
      <c r="C4319" s="2">
        <v>44792</v>
      </c>
      <c r="D4319">
        <v>30.25</v>
      </c>
      <c r="E4319" t="s">
        <v>17</v>
      </c>
    </row>
    <row r="4320" spans="1:5" x14ac:dyDescent="0.3">
      <c r="A4320">
        <v>844</v>
      </c>
      <c r="B4320">
        <v>3332</v>
      </c>
      <c r="C4320" s="2">
        <v>44642</v>
      </c>
      <c r="D4320">
        <v>428.16</v>
      </c>
      <c r="E4320" t="s">
        <v>17</v>
      </c>
    </row>
    <row r="4321" spans="1:5" x14ac:dyDescent="0.3">
      <c r="A4321">
        <v>844</v>
      </c>
      <c r="B4321">
        <v>4345</v>
      </c>
      <c r="C4321" s="2">
        <v>44898</v>
      </c>
      <c r="D4321">
        <v>298.82</v>
      </c>
      <c r="E4321" t="s">
        <v>18</v>
      </c>
    </row>
    <row r="4322" spans="1:5" x14ac:dyDescent="0.3">
      <c r="A4322">
        <v>845</v>
      </c>
      <c r="B4322">
        <v>6574</v>
      </c>
      <c r="C4322" s="2">
        <v>44707</v>
      </c>
      <c r="D4322">
        <v>192.83</v>
      </c>
      <c r="E4322" t="s">
        <v>20</v>
      </c>
    </row>
    <row r="4323" spans="1:5" x14ac:dyDescent="0.3">
      <c r="A4323">
        <v>845</v>
      </c>
      <c r="B4323">
        <v>7235</v>
      </c>
      <c r="C4323" s="2">
        <v>44724</v>
      </c>
      <c r="D4323">
        <v>303.83</v>
      </c>
      <c r="E4323" t="s">
        <v>17</v>
      </c>
    </row>
    <row r="4324" spans="1:5" x14ac:dyDescent="0.3">
      <c r="A4324">
        <v>845</v>
      </c>
      <c r="B4324">
        <v>4083</v>
      </c>
      <c r="C4324" s="2">
        <v>44918</v>
      </c>
      <c r="D4324">
        <v>381.46</v>
      </c>
      <c r="E4324" t="s">
        <v>18</v>
      </c>
    </row>
    <row r="4325" spans="1:5" x14ac:dyDescent="0.3">
      <c r="A4325">
        <v>845</v>
      </c>
      <c r="B4325">
        <v>7942</v>
      </c>
      <c r="C4325" s="2">
        <v>44585</v>
      </c>
      <c r="D4325">
        <v>217.96</v>
      </c>
      <c r="E4325" t="s">
        <v>18</v>
      </c>
    </row>
    <row r="4326" spans="1:5" x14ac:dyDescent="0.3">
      <c r="A4326">
        <v>845</v>
      </c>
      <c r="B4326">
        <v>9801</v>
      </c>
      <c r="C4326" s="2">
        <v>44877</v>
      </c>
      <c r="D4326">
        <v>298.13</v>
      </c>
      <c r="E4326" t="s">
        <v>20</v>
      </c>
    </row>
    <row r="4327" spans="1:5" x14ac:dyDescent="0.3">
      <c r="A4327">
        <v>845</v>
      </c>
      <c r="B4327">
        <v>3035</v>
      </c>
      <c r="C4327" s="2">
        <v>44607</v>
      </c>
      <c r="D4327">
        <v>377.71</v>
      </c>
      <c r="E4327" t="s">
        <v>17</v>
      </c>
    </row>
    <row r="4328" spans="1:5" x14ac:dyDescent="0.3">
      <c r="A4328">
        <v>845</v>
      </c>
      <c r="B4328">
        <v>7083</v>
      </c>
      <c r="C4328" s="2">
        <v>44605</v>
      </c>
      <c r="D4328">
        <v>404.14</v>
      </c>
      <c r="E4328" t="s">
        <v>16</v>
      </c>
    </row>
    <row r="4329" spans="1:5" x14ac:dyDescent="0.3">
      <c r="A4329">
        <v>845</v>
      </c>
      <c r="B4329">
        <v>2506</v>
      </c>
      <c r="C4329" s="2">
        <v>44888</v>
      </c>
      <c r="D4329">
        <v>62.8</v>
      </c>
      <c r="E4329" t="s">
        <v>19</v>
      </c>
    </row>
    <row r="4330" spans="1:5" x14ac:dyDescent="0.3">
      <c r="A4330">
        <v>846</v>
      </c>
      <c r="B4330">
        <v>9671</v>
      </c>
      <c r="C4330" s="2">
        <v>44599</v>
      </c>
      <c r="D4330">
        <v>331.94</v>
      </c>
      <c r="E4330" t="s">
        <v>17</v>
      </c>
    </row>
    <row r="4331" spans="1:5" x14ac:dyDescent="0.3">
      <c r="A4331">
        <v>846</v>
      </c>
      <c r="B4331">
        <v>3366</v>
      </c>
      <c r="C4331" s="2">
        <v>44708</v>
      </c>
      <c r="D4331">
        <v>252.07</v>
      </c>
      <c r="E4331" t="s">
        <v>18</v>
      </c>
    </row>
    <row r="4332" spans="1:5" x14ac:dyDescent="0.3">
      <c r="A4332">
        <v>846</v>
      </c>
      <c r="B4332">
        <v>8655</v>
      </c>
      <c r="C4332" s="2">
        <v>44884</v>
      </c>
      <c r="D4332">
        <v>368.69</v>
      </c>
      <c r="E4332" t="s">
        <v>18</v>
      </c>
    </row>
    <row r="4333" spans="1:5" x14ac:dyDescent="0.3">
      <c r="A4333">
        <v>846</v>
      </c>
      <c r="B4333">
        <v>8425</v>
      </c>
      <c r="C4333" s="2">
        <v>44700</v>
      </c>
      <c r="D4333">
        <v>249.52</v>
      </c>
      <c r="E4333" t="s">
        <v>17</v>
      </c>
    </row>
    <row r="4334" spans="1:5" x14ac:dyDescent="0.3">
      <c r="A4334">
        <v>846</v>
      </c>
      <c r="B4334">
        <v>7605</v>
      </c>
      <c r="C4334" s="2">
        <v>44633</v>
      </c>
      <c r="D4334">
        <v>465.26</v>
      </c>
      <c r="E4334" t="s">
        <v>18</v>
      </c>
    </row>
    <row r="4335" spans="1:5" x14ac:dyDescent="0.3">
      <c r="A4335">
        <v>847</v>
      </c>
      <c r="B4335">
        <v>7764</v>
      </c>
      <c r="C4335" s="2">
        <v>44721</v>
      </c>
      <c r="D4335">
        <v>293.62</v>
      </c>
      <c r="E4335" t="s">
        <v>16</v>
      </c>
    </row>
    <row r="4336" spans="1:5" x14ac:dyDescent="0.3">
      <c r="A4336">
        <v>847</v>
      </c>
      <c r="B4336">
        <v>4188</v>
      </c>
      <c r="C4336" s="2">
        <v>44786</v>
      </c>
      <c r="D4336">
        <v>168.35</v>
      </c>
      <c r="E4336" t="s">
        <v>17</v>
      </c>
    </row>
    <row r="4337" spans="1:5" x14ac:dyDescent="0.3">
      <c r="A4337">
        <v>847</v>
      </c>
      <c r="B4337">
        <v>5674</v>
      </c>
      <c r="C4337" s="2">
        <v>44765</v>
      </c>
      <c r="D4337">
        <v>470.34</v>
      </c>
      <c r="E4337" t="s">
        <v>19</v>
      </c>
    </row>
    <row r="4338" spans="1:5" x14ac:dyDescent="0.3">
      <c r="A4338">
        <v>847</v>
      </c>
      <c r="B4338">
        <v>2369</v>
      </c>
      <c r="C4338" s="2">
        <v>44586</v>
      </c>
      <c r="D4338">
        <v>240.47</v>
      </c>
      <c r="E4338" t="s">
        <v>20</v>
      </c>
    </row>
    <row r="4339" spans="1:5" x14ac:dyDescent="0.3">
      <c r="A4339">
        <v>847</v>
      </c>
      <c r="B4339">
        <v>2715</v>
      </c>
      <c r="C4339" s="2">
        <v>44790</v>
      </c>
      <c r="D4339">
        <v>432.78</v>
      </c>
      <c r="E4339" t="s">
        <v>19</v>
      </c>
    </row>
    <row r="4340" spans="1:5" x14ac:dyDescent="0.3">
      <c r="A4340">
        <v>847</v>
      </c>
      <c r="B4340">
        <v>6517</v>
      </c>
      <c r="C4340" s="2">
        <v>44602</v>
      </c>
      <c r="D4340">
        <v>67.37</v>
      </c>
      <c r="E4340" t="s">
        <v>18</v>
      </c>
    </row>
    <row r="4341" spans="1:5" x14ac:dyDescent="0.3">
      <c r="A4341">
        <v>848</v>
      </c>
      <c r="B4341">
        <v>1529</v>
      </c>
      <c r="C4341" s="2">
        <v>44872</v>
      </c>
      <c r="D4341">
        <v>407.35</v>
      </c>
      <c r="E4341" t="s">
        <v>16</v>
      </c>
    </row>
    <row r="4342" spans="1:5" x14ac:dyDescent="0.3">
      <c r="A4342">
        <v>848</v>
      </c>
      <c r="B4342">
        <v>2998</v>
      </c>
      <c r="C4342" s="2">
        <v>44860</v>
      </c>
      <c r="D4342">
        <v>282.81</v>
      </c>
      <c r="E4342" t="s">
        <v>18</v>
      </c>
    </row>
    <row r="4343" spans="1:5" x14ac:dyDescent="0.3">
      <c r="A4343">
        <v>849</v>
      </c>
      <c r="B4343">
        <v>4704</v>
      </c>
      <c r="C4343" s="2">
        <v>44800</v>
      </c>
      <c r="D4343">
        <v>269.99</v>
      </c>
      <c r="E4343" t="s">
        <v>18</v>
      </c>
    </row>
    <row r="4344" spans="1:5" x14ac:dyDescent="0.3">
      <c r="A4344">
        <v>849</v>
      </c>
      <c r="B4344">
        <v>8132</v>
      </c>
      <c r="C4344" s="2">
        <v>44779</v>
      </c>
      <c r="D4344">
        <v>187.97</v>
      </c>
      <c r="E4344" t="s">
        <v>17</v>
      </c>
    </row>
    <row r="4345" spans="1:5" x14ac:dyDescent="0.3">
      <c r="A4345">
        <v>849</v>
      </c>
      <c r="B4345">
        <v>4920</v>
      </c>
      <c r="C4345" s="2">
        <v>44866</v>
      </c>
      <c r="D4345">
        <v>204.13</v>
      </c>
      <c r="E4345" t="s">
        <v>19</v>
      </c>
    </row>
    <row r="4346" spans="1:5" x14ac:dyDescent="0.3">
      <c r="A4346">
        <v>849</v>
      </c>
      <c r="B4346">
        <v>1076</v>
      </c>
      <c r="C4346" s="2">
        <v>44792</v>
      </c>
      <c r="D4346">
        <v>147.83000000000001</v>
      </c>
      <c r="E4346" t="s">
        <v>16</v>
      </c>
    </row>
    <row r="4347" spans="1:5" x14ac:dyDescent="0.3">
      <c r="A4347">
        <v>849</v>
      </c>
      <c r="B4347">
        <v>1392</v>
      </c>
      <c r="C4347" s="2">
        <v>44906</v>
      </c>
      <c r="D4347">
        <v>20.62</v>
      </c>
      <c r="E4347" t="s">
        <v>18</v>
      </c>
    </row>
    <row r="4348" spans="1:5" x14ac:dyDescent="0.3">
      <c r="A4348">
        <v>850</v>
      </c>
      <c r="B4348">
        <v>4628</v>
      </c>
      <c r="C4348" s="2">
        <v>44664</v>
      </c>
      <c r="D4348">
        <v>38.119999999999997</v>
      </c>
      <c r="E4348" t="s">
        <v>20</v>
      </c>
    </row>
    <row r="4349" spans="1:5" x14ac:dyDescent="0.3">
      <c r="A4349">
        <v>851</v>
      </c>
      <c r="B4349">
        <v>3902</v>
      </c>
      <c r="C4349" s="2">
        <v>44910</v>
      </c>
      <c r="D4349">
        <v>278.52999999999997</v>
      </c>
      <c r="E4349" t="s">
        <v>16</v>
      </c>
    </row>
    <row r="4350" spans="1:5" x14ac:dyDescent="0.3">
      <c r="A4350">
        <v>851</v>
      </c>
      <c r="B4350">
        <v>3817</v>
      </c>
      <c r="C4350" s="2">
        <v>44842</v>
      </c>
      <c r="D4350">
        <v>301.64999999999998</v>
      </c>
      <c r="E4350" t="s">
        <v>16</v>
      </c>
    </row>
    <row r="4351" spans="1:5" x14ac:dyDescent="0.3">
      <c r="A4351">
        <v>852</v>
      </c>
      <c r="B4351">
        <v>1963</v>
      </c>
      <c r="C4351" s="2">
        <v>44617</v>
      </c>
      <c r="D4351">
        <v>79.62</v>
      </c>
      <c r="E4351" t="s">
        <v>20</v>
      </c>
    </row>
    <row r="4352" spans="1:5" x14ac:dyDescent="0.3">
      <c r="A4352">
        <v>852</v>
      </c>
      <c r="B4352">
        <v>3509</v>
      </c>
      <c r="C4352" s="2">
        <v>44912</v>
      </c>
      <c r="D4352">
        <v>213.86</v>
      </c>
      <c r="E4352" t="s">
        <v>20</v>
      </c>
    </row>
    <row r="4353" spans="1:5" x14ac:dyDescent="0.3">
      <c r="A4353">
        <v>852</v>
      </c>
      <c r="B4353">
        <v>4555</v>
      </c>
      <c r="C4353" s="2">
        <v>44853</v>
      </c>
      <c r="D4353">
        <v>179.26</v>
      </c>
      <c r="E4353" t="s">
        <v>17</v>
      </c>
    </row>
    <row r="4354" spans="1:5" x14ac:dyDescent="0.3">
      <c r="A4354">
        <v>852</v>
      </c>
      <c r="B4354">
        <v>6980</v>
      </c>
      <c r="C4354" s="2">
        <v>44602</v>
      </c>
      <c r="D4354">
        <v>96.39</v>
      </c>
      <c r="E4354" t="s">
        <v>20</v>
      </c>
    </row>
    <row r="4355" spans="1:5" x14ac:dyDescent="0.3">
      <c r="A4355">
        <v>853</v>
      </c>
      <c r="B4355">
        <v>2684</v>
      </c>
      <c r="C4355" s="2">
        <v>44772</v>
      </c>
      <c r="D4355">
        <v>446.06</v>
      </c>
      <c r="E4355" t="s">
        <v>18</v>
      </c>
    </row>
    <row r="4356" spans="1:5" x14ac:dyDescent="0.3">
      <c r="A4356">
        <v>853</v>
      </c>
      <c r="B4356">
        <v>7165</v>
      </c>
      <c r="C4356" s="2">
        <v>44612</v>
      </c>
      <c r="D4356">
        <v>415.66</v>
      </c>
      <c r="E4356" t="s">
        <v>20</v>
      </c>
    </row>
    <row r="4357" spans="1:5" x14ac:dyDescent="0.3">
      <c r="A4357">
        <v>853</v>
      </c>
      <c r="B4357">
        <v>9562</v>
      </c>
      <c r="C4357" s="2">
        <v>44712</v>
      </c>
      <c r="D4357">
        <v>317.23</v>
      </c>
      <c r="E4357" t="s">
        <v>17</v>
      </c>
    </row>
    <row r="4358" spans="1:5" x14ac:dyDescent="0.3">
      <c r="A4358">
        <v>854</v>
      </c>
      <c r="B4358">
        <v>9780</v>
      </c>
      <c r="C4358" s="2">
        <v>44866</v>
      </c>
      <c r="D4358">
        <v>47.85</v>
      </c>
      <c r="E4358" t="s">
        <v>18</v>
      </c>
    </row>
    <row r="4359" spans="1:5" x14ac:dyDescent="0.3">
      <c r="A4359">
        <v>855</v>
      </c>
      <c r="B4359">
        <v>2116</v>
      </c>
      <c r="C4359" s="2">
        <v>44875</v>
      </c>
      <c r="D4359">
        <v>329.76</v>
      </c>
      <c r="E4359" t="s">
        <v>20</v>
      </c>
    </row>
    <row r="4360" spans="1:5" x14ac:dyDescent="0.3">
      <c r="A4360">
        <v>855</v>
      </c>
      <c r="B4360">
        <v>1193</v>
      </c>
      <c r="C4360" s="2">
        <v>44854</v>
      </c>
      <c r="D4360">
        <v>425.26</v>
      </c>
      <c r="E4360" t="s">
        <v>19</v>
      </c>
    </row>
    <row r="4361" spans="1:5" x14ac:dyDescent="0.3">
      <c r="A4361">
        <v>855</v>
      </c>
      <c r="B4361">
        <v>3195</v>
      </c>
      <c r="C4361" s="2">
        <v>44796</v>
      </c>
      <c r="D4361">
        <v>329.23</v>
      </c>
      <c r="E4361" t="s">
        <v>20</v>
      </c>
    </row>
    <row r="4362" spans="1:5" x14ac:dyDescent="0.3">
      <c r="A4362">
        <v>855</v>
      </c>
      <c r="B4362">
        <v>1771</v>
      </c>
      <c r="C4362" s="2">
        <v>44671</v>
      </c>
      <c r="D4362">
        <v>201.95</v>
      </c>
      <c r="E4362" t="s">
        <v>19</v>
      </c>
    </row>
    <row r="4363" spans="1:5" x14ac:dyDescent="0.3">
      <c r="A4363">
        <v>855</v>
      </c>
      <c r="B4363">
        <v>2626</v>
      </c>
      <c r="C4363" s="2">
        <v>44563</v>
      </c>
      <c r="D4363">
        <v>294.33</v>
      </c>
      <c r="E4363" t="s">
        <v>16</v>
      </c>
    </row>
    <row r="4364" spans="1:5" x14ac:dyDescent="0.3">
      <c r="A4364">
        <v>855</v>
      </c>
      <c r="B4364">
        <v>9365</v>
      </c>
      <c r="C4364" s="2">
        <v>44647</v>
      </c>
      <c r="D4364">
        <v>347.91</v>
      </c>
      <c r="E4364" t="s">
        <v>20</v>
      </c>
    </row>
    <row r="4365" spans="1:5" x14ac:dyDescent="0.3">
      <c r="A4365">
        <v>855</v>
      </c>
      <c r="B4365">
        <v>7733</v>
      </c>
      <c r="C4365" s="2">
        <v>44614</v>
      </c>
      <c r="D4365">
        <v>313.01</v>
      </c>
      <c r="E4365" t="s">
        <v>16</v>
      </c>
    </row>
    <row r="4366" spans="1:5" x14ac:dyDescent="0.3">
      <c r="A4366">
        <v>855</v>
      </c>
      <c r="B4366">
        <v>9216</v>
      </c>
      <c r="C4366" s="2">
        <v>44798</v>
      </c>
      <c r="D4366">
        <v>414.71</v>
      </c>
      <c r="E4366" t="s">
        <v>18</v>
      </c>
    </row>
    <row r="4367" spans="1:5" x14ac:dyDescent="0.3">
      <c r="A4367">
        <v>856</v>
      </c>
      <c r="B4367">
        <v>7360</v>
      </c>
      <c r="C4367" s="2">
        <v>44729</v>
      </c>
      <c r="D4367">
        <v>31.77</v>
      </c>
      <c r="E4367" t="s">
        <v>20</v>
      </c>
    </row>
    <row r="4368" spans="1:5" x14ac:dyDescent="0.3">
      <c r="A4368">
        <v>856</v>
      </c>
      <c r="B4368">
        <v>9042</v>
      </c>
      <c r="C4368" s="2">
        <v>44799</v>
      </c>
      <c r="D4368">
        <v>214.57</v>
      </c>
      <c r="E4368" t="s">
        <v>16</v>
      </c>
    </row>
    <row r="4369" spans="1:5" x14ac:dyDescent="0.3">
      <c r="A4369">
        <v>856</v>
      </c>
      <c r="B4369">
        <v>3679</v>
      </c>
      <c r="C4369" s="2">
        <v>44836</v>
      </c>
      <c r="D4369">
        <v>278.02</v>
      </c>
      <c r="E4369" t="s">
        <v>20</v>
      </c>
    </row>
    <row r="4370" spans="1:5" x14ac:dyDescent="0.3">
      <c r="A4370">
        <v>857</v>
      </c>
      <c r="B4370">
        <v>9866</v>
      </c>
      <c r="C4370" s="2">
        <v>44758</v>
      </c>
      <c r="D4370">
        <v>379</v>
      </c>
      <c r="E4370" t="s">
        <v>18</v>
      </c>
    </row>
    <row r="4371" spans="1:5" x14ac:dyDescent="0.3">
      <c r="A4371">
        <v>858</v>
      </c>
      <c r="B4371">
        <v>5825</v>
      </c>
      <c r="C4371" s="2">
        <v>44814</v>
      </c>
      <c r="D4371">
        <v>21.56</v>
      </c>
      <c r="E4371" t="s">
        <v>17</v>
      </c>
    </row>
    <row r="4372" spans="1:5" x14ac:dyDescent="0.3">
      <c r="A4372">
        <v>858</v>
      </c>
      <c r="B4372">
        <v>5591</v>
      </c>
      <c r="C4372" s="2">
        <v>44840</v>
      </c>
      <c r="D4372">
        <v>202.77</v>
      </c>
      <c r="E4372" t="s">
        <v>17</v>
      </c>
    </row>
    <row r="4373" spans="1:5" x14ac:dyDescent="0.3">
      <c r="A4373">
        <v>859</v>
      </c>
      <c r="B4373">
        <v>1088</v>
      </c>
      <c r="C4373" s="2">
        <v>44709</v>
      </c>
      <c r="D4373">
        <v>181.06</v>
      </c>
      <c r="E4373" t="s">
        <v>17</v>
      </c>
    </row>
    <row r="4374" spans="1:5" x14ac:dyDescent="0.3">
      <c r="A4374">
        <v>859</v>
      </c>
      <c r="B4374">
        <v>4630</v>
      </c>
      <c r="C4374" s="2">
        <v>44872</v>
      </c>
      <c r="D4374">
        <v>264.05</v>
      </c>
      <c r="E4374" t="s">
        <v>17</v>
      </c>
    </row>
    <row r="4375" spans="1:5" x14ac:dyDescent="0.3">
      <c r="A4375">
        <v>859</v>
      </c>
      <c r="B4375">
        <v>3326</v>
      </c>
      <c r="C4375" s="2">
        <v>44646</v>
      </c>
      <c r="D4375">
        <v>377.86</v>
      </c>
      <c r="E4375" t="s">
        <v>20</v>
      </c>
    </row>
    <row r="4376" spans="1:5" x14ac:dyDescent="0.3">
      <c r="A4376">
        <v>859</v>
      </c>
      <c r="B4376">
        <v>2033</v>
      </c>
      <c r="C4376" s="2">
        <v>44852</v>
      </c>
      <c r="D4376">
        <v>203.72</v>
      </c>
      <c r="E4376" t="s">
        <v>19</v>
      </c>
    </row>
    <row r="4377" spans="1:5" x14ac:dyDescent="0.3">
      <c r="A4377">
        <v>859</v>
      </c>
      <c r="B4377">
        <v>2780</v>
      </c>
      <c r="C4377" s="2">
        <v>44731</v>
      </c>
      <c r="D4377">
        <v>39.51</v>
      </c>
      <c r="E4377" t="s">
        <v>17</v>
      </c>
    </row>
    <row r="4378" spans="1:5" x14ac:dyDescent="0.3">
      <c r="A4378">
        <v>859</v>
      </c>
      <c r="B4378">
        <v>2825</v>
      </c>
      <c r="C4378" s="2">
        <v>44727</v>
      </c>
      <c r="D4378">
        <v>343.64</v>
      </c>
      <c r="E4378" t="s">
        <v>19</v>
      </c>
    </row>
    <row r="4379" spans="1:5" x14ac:dyDescent="0.3">
      <c r="A4379">
        <v>859</v>
      </c>
      <c r="B4379">
        <v>2556</v>
      </c>
      <c r="C4379" s="2">
        <v>44919</v>
      </c>
      <c r="D4379">
        <v>300.41000000000003</v>
      </c>
      <c r="E4379" t="s">
        <v>16</v>
      </c>
    </row>
    <row r="4380" spans="1:5" x14ac:dyDescent="0.3">
      <c r="A4380">
        <v>859</v>
      </c>
      <c r="B4380">
        <v>5482</v>
      </c>
      <c r="C4380" s="2">
        <v>44607</v>
      </c>
      <c r="D4380">
        <v>464.12</v>
      </c>
      <c r="E4380" t="s">
        <v>16</v>
      </c>
    </row>
    <row r="4381" spans="1:5" x14ac:dyDescent="0.3">
      <c r="A4381">
        <v>859</v>
      </c>
      <c r="B4381">
        <v>7953</v>
      </c>
      <c r="C4381" s="2">
        <v>44694</v>
      </c>
      <c r="D4381">
        <v>146.53</v>
      </c>
      <c r="E4381" t="s">
        <v>17</v>
      </c>
    </row>
    <row r="4382" spans="1:5" x14ac:dyDescent="0.3">
      <c r="A4382">
        <v>860</v>
      </c>
      <c r="B4382">
        <v>7278</v>
      </c>
      <c r="C4382" s="2">
        <v>44684</v>
      </c>
      <c r="D4382">
        <v>28.16</v>
      </c>
      <c r="E4382" t="s">
        <v>16</v>
      </c>
    </row>
    <row r="4383" spans="1:5" x14ac:dyDescent="0.3">
      <c r="A4383">
        <v>860</v>
      </c>
      <c r="B4383">
        <v>4069</v>
      </c>
      <c r="C4383" s="2">
        <v>44902</v>
      </c>
      <c r="D4383">
        <v>382.2</v>
      </c>
      <c r="E4383" t="s">
        <v>20</v>
      </c>
    </row>
    <row r="4384" spans="1:5" x14ac:dyDescent="0.3">
      <c r="A4384">
        <v>861</v>
      </c>
      <c r="B4384">
        <v>9156</v>
      </c>
      <c r="C4384" s="2">
        <v>44895</v>
      </c>
      <c r="D4384">
        <v>93.01</v>
      </c>
      <c r="E4384" t="s">
        <v>16</v>
      </c>
    </row>
    <row r="4385" spans="1:5" x14ac:dyDescent="0.3">
      <c r="A4385">
        <v>861</v>
      </c>
      <c r="B4385">
        <v>8941</v>
      </c>
      <c r="C4385" s="2">
        <v>44671</v>
      </c>
      <c r="D4385">
        <v>165.78</v>
      </c>
      <c r="E4385" t="s">
        <v>20</v>
      </c>
    </row>
    <row r="4386" spans="1:5" x14ac:dyDescent="0.3">
      <c r="A4386">
        <v>862</v>
      </c>
      <c r="B4386">
        <v>5132</v>
      </c>
      <c r="C4386" s="2">
        <v>44663</v>
      </c>
      <c r="D4386">
        <v>195.68</v>
      </c>
      <c r="E4386" t="s">
        <v>18</v>
      </c>
    </row>
    <row r="4387" spans="1:5" x14ac:dyDescent="0.3">
      <c r="A4387">
        <v>862</v>
      </c>
      <c r="B4387">
        <v>7596</v>
      </c>
      <c r="C4387" s="2">
        <v>44912</v>
      </c>
      <c r="D4387">
        <v>294.67</v>
      </c>
      <c r="E4387" t="s">
        <v>18</v>
      </c>
    </row>
    <row r="4388" spans="1:5" x14ac:dyDescent="0.3">
      <c r="A4388">
        <v>862</v>
      </c>
      <c r="B4388">
        <v>8354</v>
      </c>
      <c r="C4388" s="2">
        <v>44592</v>
      </c>
      <c r="D4388">
        <v>189.7</v>
      </c>
      <c r="E4388" t="s">
        <v>19</v>
      </c>
    </row>
    <row r="4389" spans="1:5" x14ac:dyDescent="0.3">
      <c r="A4389">
        <v>862</v>
      </c>
      <c r="B4389">
        <v>3168</v>
      </c>
      <c r="C4389" s="2">
        <v>44890</v>
      </c>
      <c r="D4389">
        <v>291.92</v>
      </c>
      <c r="E4389" t="s">
        <v>16</v>
      </c>
    </row>
    <row r="4390" spans="1:5" x14ac:dyDescent="0.3">
      <c r="A4390">
        <v>862</v>
      </c>
      <c r="B4390">
        <v>4299</v>
      </c>
      <c r="C4390" s="2">
        <v>44806</v>
      </c>
      <c r="D4390">
        <v>330.92</v>
      </c>
      <c r="E4390" t="s">
        <v>20</v>
      </c>
    </row>
    <row r="4391" spans="1:5" x14ac:dyDescent="0.3">
      <c r="A4391">
        <v>862</v>
      </c>
      <c r="B4391">
        <v>1881</v>
      </c>
      <c r="C4391" s="2">
        <v>44893</v>
      </c>
      <c r="D4391">
        <v>278.24</v>
      </c>
      <c r="E4391" t="s">
        <v>19</v>
      </c>
    </row>
    <row r="4392" spans="1:5" x14ac:dyDescent="0.3">
      <c r="A4392">
        <v>863</v>
      </c>
      <c r="B4392">
        <v>4649</v>
      </c>
      <c r="C4392" s="2">
        <v>44703</v>
      </c>
      <c r="D4392">
        <v>10.28</v>
      </c>
      <c r="E4392" t="s">
        <v>17</v>
      </c>
    </row>
    <row r="4393" spans="1:5" x14ac:dyDescent="0.3">
      <c r="A4393">
        <v>863</v>
      </c>
      <c r="B4393">
        <v>1998</v>
      </c>
      <c r="C4393" s="2">
        <v>44691</v>
      </c>
      <c r="D4393">
        <v>87.99</v>
      </c>
      <c r="E4393" t="s">
        <v>19</v>
      </c>
    </row>
    <row r="4394" spans="1:5" x14ac:dyDescent="0.3">
      <c r="A4394">
        <v>863</v>
      </c>
      <c r="B4394">
        <v>5128</v>
      </c>
      <c r="C4394" s="2">
        <v>44563</v>
      </c>
      <c r="D4394">
        <v>250.54</v>
      </c>
      <c r="E4394" t="s">
        <v>19</v>
      </c>
    </row>
    <row r="4395" spans="1:5" x14ac:dyDescent="0.3">
      <c r="A4395">
        <v>863</v>
      </c>
      <c r="B4395">
        <v>2806</v>
      </c>
      <c r="C4395" s="2">
        <v>44786</v>
      </c>
      <c r="D4395">
        <v>17.7</v>
      </c>
      <c r="E4395" t="s">
        <v>17</v>
      </c>
    </row>
    <row r="4396" spans="1:5" x14ac:dyDescent="0.3">
      <c r="A4396">
        <v>863</v>
      </c>
      <c r="B4396">
        <v>6581</v>
      </c>
      <c r="C4396" s="2">
        <v>44567</v>
      </c>
      <c r="D4396">
        <v>162.11000000000001</v>
      </c>
      <c r="E4396" t="s">
        <v>20</v>
      </c>
    </row>
    <row r="4397" spans="1:5" x14ac:dyDescent="0.3">
      <c r="A4397">
        <v>863</v>
      </c>
      <c r="B4397">
        <v>2413</v>
      </c>
      <c r="C4397" s="2">
        <v>44626</v>
      </c>
      <c r="D4397">
        <v>360.91</v>
      </c>
      <c r="E4397" t="s">
        <v>18</v>
      </c>
    </row>
    <row r="4398" spans="1:5" x14ac:dyDescent="0.3">
      <c r="A4398">
        <v>863</v>
      </c>
      <c r="B4398">
        <v>2505</v>
      </c>
      <c r="C4398" s="2">
        <v>44892</v>
      </c>
      <c r="D4398">
        <v>141.51</v>
      </c>
      <c r="E4398" t="s">
        <v>16</v>
      </c>
    </row>
    <row r="4399" spans="1:5" x14ac:dyDescent="0.3">
      <c r="A4399">
        <v>864</v>
      </c>
      <c r="B4399">
        <v>2486</v>
      </c>
      <c r="C4399" s="2">
        <v>44871</v>
      </c>
      <c r="D4399">
        <v>289.27</v>
      </c>
      <c r="E4399" t="s">
        <v>16</v>
      </c>
    </row>
    <row r="4400" spans="1:5" x14ac:dyDescent="0.3">
      <c r="A4400">
        <v>864</v>
      </c>
      <c r="B4400">
        <v>1502</v>
      </c>
      <c r="C4400" s="2">
        <v>44581</v>
      </c>
      <c r="D4400">
        <v>96.27</v>
      </c>
      <c r="E4400" t="s">
        <v>20</v>
      </c>
    </row>
    <row r="4401" spans="1:5" x14ac:dyDescent="0.3">
      <c r="A4401">
        <v>864</v>
      </c>
      <c r="B4401">
        <v>3455</v>
      </c>
      <c r="C4401" s="2">
        <v>44916</v>
      </c>
      <c r="D4401">
        <v>41.2</v>
      </c>
      <c r="E4401" t="s">
        <v>17</v>
      </c>
    </row>
    <row r="4402" spans="1:5" x14ac:dyDescent="0.3">
      <c r="A4402">
        <v>864</v>
      </c>
      <c r="B4402">
        <v>1367</v>
      </c>
      <c r="C4402" s="2">
        <v>44649</v>
      </c>
      <c r="D4402">
        <v>427.48</v>
      </c>
      <c r="E4402" t="s">
        <v>19</v>
      </c>
    </row>
    <row r="4403" spans="1:5" x14ac:dyDescent="0.3">
      <c r="A4403">
        <v>864</v>
      </c>
      <c r="B4403">
        <v>4767</v>
      </c>
      <c r="C4403" s="2">
        <v>44668</v>
      </c>
      <c r="D4403">
        <v>146.58000000000001</v>
      </c>
      <c r="E4403" t="s">
        <v>18</v>
      </c>
    </row>
    <row r="4404" spans="1:5" x14ac:dyDescent="0.3">
      <c r="A4404">
        <v>864</v>
      </c>
      <c r="B4404">
        <v>7623</v>
      </c>
      <c r="C4404" s="2">
        <v>44636</v>
      </c>
      <c r="D4404">
        <v>347.62</v>
      </c>
      <c r="E4404" t="s">
        <v>16</v>
      </c>
    </row>
    <row r="4405" spans="1:5" x14ac:dyDescent="0.3">
      <c r="A4405">
        <v>864</v>
      </c>
      <c r="B4405">
        <v>7417</v>
      </c>
      <c r="C4405" s="2">
        <v>44703</v>
      </c>
      <c r="D4405">
        <v>188.73</v>
      </c>
      <c r="E4405" t="s">
        <v>20</v>
      </c>
    </row>
    <row r="4406" spans="1:5" x14ac:dyDescent="0.3">
      <c r="A4406">
        <v>865</v>
      </c>
      <c r="B4406">
        <v>6788</v>
      </c>
      <c r="C4406" s="2">
        <v>44641</v>
      </c>
      <c r="D4406">
        <v>441.07</v>
      </c>
      <c r="E4406" t="s">
        <v>17</v>
      </c>
    </row>
    <row r="4407" spans="1:5" x14ac:dyDescent="0.3">
      <c r="A4407">
        <v>865</v>
      </c>
      <c r="B4407">
        <v>1493</v>
      </c>
      <c r="C4407" s="2">
        <v>44808</v>
      </c>
      <c r="D4407">
        <v>488.9</v>
      </c>
      <c r="E4407" t="s">
        <v>17</v>
      </c>
    </row>
    <row r="4408" spans="1:5" x14ac:dyDescent="0.3">
      <c r="A4408">
        <v>865</v>
      </c>
      <c r="B4408">
        <v>5909</v>
      </c>
      <c r="C4408" s="2">
        <v>44803</v>
      </c>
      <c r="D4408">
        <v>171.04</v>
      </c>
      <c r="E4408" t="s">
        <v>17</v>
      </c>
    </row>
    <row r="4409" spans="1:5" x14ac:dyDescent="0.3">
      <c r="A4409">
        <v>865</v>
      </c>
      <c r="B4409">
        <v>5263</v>
      </c>
      <c r="C4409" s="2">
        <v>44653</v>
      </c>
      <c r="D4409">
        <v>378.48</v>
      </c>
      <c r="E4409" t="s">
        <v>17</v>
      </c>
    </row>
    <row r="4410" spans="1:5" x14ac:dyDescent="0.3">
      <c r="A4410">
        <v>865</v>
      </c>
      <c r="B4410">
        <v>1094</v>
      </c>
      <c r="C4410" s="2">
        <v>44631</v>
      </c>
      <c r="D4410">
        <v>336.84</v>
      </c>
      <c r="E4410" t="s">
        <v>20</v>
      </c>
    </row>
    <row r="4411" spans="1:5" x14ac:dyDescent="0.3">
      <c r="A4411">
        <v>865</v>
      </c>
      <c r="B4411">
        <v>4893</v>
      </c>
      <c r="C4411" s="2">
        <v>44683</v>
      </c>
      <c r="D4411">
        <v>280.38</v>
      </c>
      <c r="E4411" t="s">
        <v>19</v>
      </c>
    </row>
    <row r="4412" spans="1:5" x14ac:dyDescent="0.3">
      <c r="A4412">
        <v>865</v>
      </c>
      <c r="B4412">
        <v>1792</v>
      </c>
      <c r="C4412" s="2">
        <v>44574</v>
      </c>
      <c r="D4412">
        <v>270.89999999999998</v>
      </c>
      <c r="E4412" t="s">
        <v>19</v>
      </c>
    </row>
    <row r="4413" spans="1:5" x14ac:dyDescent="0.3">
      <c r="A4413">
        <v>865</v>
      </c>
      <c r="B4413">
        <v>8549</v>
      </c>
      <c r="C4413" s="2">
        <v>44599</v>
      </c>
      <c r="D4413">
        <v>219.03</v>
      </c>
      <c r="E4413" t="s">
        <v>18</v>
      </c>
    </row>
    <row r="4414" spans="1:5" x14ac:dyDescent="0.3">
      <c r="A4414">
        <v>865</v>
      </c>
      <c r="B4414">
        <v>3091</v>
      </c>
      <c r="C4414" s="2">
        <v>44816</v>
      </c>
      <c r="D4414">
        <v>153.05000000000001</v>
      </c>
      <c r="E4414" t="s">
        <v>20</v>
      </c>
    </row>
    <row r="4415" spans="1:5" x14ac:dyDescent="0.3">
      <c r="A4415">
        <v>866</v>
      </c>
      <c r="B4415">
        <v>4656</v>
      </c>
      <c r="C4415" s="2">
        <v>44759</v>
      </c>
      <c r="D4415">
        <v>117.43</v>
      </c>
      <c r="E4415" t="s">
        <v>19</v>
      </c>
    </row>
    <row r="4416" spans="1:5" x14ac:dyDescent="0.3">
      <c r="A4416">
        <v>866</v>
      </c>
      <c r="B4416">
        <v>1002</v>
      </c>
      <c r="C4416" s="2">
        <v>44743</v>
      </c>
      <c r="D4416">
        <v>322.66000000000003</v>
      </c>
      <c r="E4416" t="s">
        <v>19</v>
      </c>
    </row>
    <row r="4417" spans="1:5" x14ac:dyDescent="0.3">
      <c r="A4417">
        <v>867</v>
      </c>
      <c r="B4417">
        <v>4652</v>
      </c>
      <c r="C4417" s="2">
        <v>44684</v>
      </c>
      <c r="D4417">
        <v>21.62</v>
      </c>
      <c r="E4417" t="s">
        <v>20</v>
      </c>
    </row>
    <row r="4418" spans="1:5" x14ac:dyDescent="0.3">
      <c r="A4418">
        <v>867</v>
      </c>
      <c r="B4418">
        <v>6970</v>
      </c>
      <c r="C4418" s="2">
        <v>44845</v>
      </c>
      <c r="D4418">
        <v>168.51</v>
      </c>
      <c r="E4418" t="s">
        <v>20</v>
      </c>
    </row>
    <row r="4419" spans="1:5" x14ac:dyDescent="0.3">
      <c r="A4419">
        <v>867</v>
      </c>
      <c r="B4419">
        <v>7955</v>
      </c>
      <c r="C4419" s="2">
        <v>44578</v>
      </c>
      <c r="D4419">
        <v>200.61</v>
      </c>
      <c r="E4419" t="s">
        <v>19</v>
      </c>
    </row>
    <row r="4420" spans="1:5" x14ac:dyDescent="0.3">
      <c r="A4420">
        <v>867</v>
      </c>
      <c r="B4420">
        <v>9045</v>
      </c>
      <c r="C4420" s="2">
        <v>44650</v>
      </c>
      <c r="D4420">
        <v>61.42</v>
      </c>
      <c r="E4420" t="s">
        <v>20</v>
      </c>
    </row>
    <row r="4421" spans="1:5" x14ac:dyDescent="0.3">
      <c r="A4421">
        <v>867</v>
      </c>
      <c r="B4421">
        <v>5376</v>
      </c>
      <c r="C4421" s="2">
        <v>44565</v>
      </c>
      <c r="D4421">
        <v>35.630000000000003</v>
      </c>
      <c r="E4421" t="s">
        <v>18</v>
      </c>
    </row>
    <row r="4422" spans="1:5" x14ac:dyDescent="0.3">
      <c r="A4422">
        <v>867</v>
      </c>
      <c r="B4422">
        <v>5543</v>
      </c>
      <c r="C4422" s="2">
        <v>44905</v>
      </c>
      <c r="D4422">
        <v>497.4</v>
      </c>
      <c r="E4422" t="s">
        <v>19</v>
      </c>
    </row>
    <row r="4423" spans="1:5" x14ac:dyDescent="0.3">
      <c r="A4423">
        <v>868</v>
      </c>
      <c r="B4423">
        <v>3259</v>
      </c>
      <c r="C4423" s="2">
        <v>44582</v>
      </c>
      <c r="D4423">
        <v>375.38</v>
      </c>
      <c r="E4423" t="s">
        <v>18</v>
      </c>
    </row>
    <row r="4424" spans="1:5" x14ac:dyDescent="0.3">
      <c r="A4424">
        <v>868</v>
      </c>
      <c r="B4424">
        <v>3361</v>
      </c>
      <c r="C4424" s="2">
        <v>44653</v>
      </c>
      <c r="D4424">
        <v>139.19999999999999</v>
      </c>
      <c r="E4424" t="s">
        <v>17</v>
      </c>
    </row>
    <row r="4425" spans="1:5" x14ac:dyDescent="0.3">
      <c r="A4425">
        <v>868</v>
      </c>
      <c r="B4425">
        <v>6139</v>
      </c>
      <c r="C4425" s="2">
        <v>44865</v>
      </c>
      <c r="D4425">
        <v>319.74</v>
      </c>
      <c r="E4425" t="s">
        <v>16</v>
      </c>
    </row>
    <row r="4426" spans="1:5" x14ac:dyDescent="0.3">
      <c r="A4426">
        <v>868</v>
      </c>
      <c r="B4426">
        <v>8481</v>
      </c>
      <c r="C4426" s="2">
        <v>44829</v>
      </c>
      <c r="D4426">
        <v>385.35</v>
      </c>
      <c r="E4426" t="s">
        <v>20</v>
      </c>
    </row>
    <row r="4427" spans="1:5" x14ac:dyDescent="0.3">
      <c r="A4427">
        <v>868</v>
      </c>
      <c r="B4427">
        <v>7706</v>
      </c>
      <c r="C4427" s="2">
        <v>44701</v>
      </c>
      <c r="D4427">
        <v>273.54000000000002</v>
      </c>
      <c r="E4427" t="s">
        <v>20</v>
      </c>
    </row>
    <row r="4428" spans="1:5" x14ac:dyDescent="0.3">
      <c r="A4428">
        <v>868</v>
      </c>
      <c r="B4428">
        <v>8110</v>
      </c>
      <c r="C4428" s="2">
        <v>44673</v>
      </c>
      <c r="D4428">
        <v>364.8</v>
      </c>
      <c r="E4428" t="s">
        <v>20</v>
      </c>
    </row>
    <row r="4429" spans="1:5" x14ac:dyDescent="0.3">
      <c r="A4429">
        <v>869</v>
      </c>
      <c r="B4429">
        <v>8526</v>
      </c>
      <c r="C4429" s="2">
        <v>44781</v>
      </c>
      <c r="D4429">
        <v>30.29</v>
      </c>
      <c r="E4429" t="s">
        <v>16</v>
      </c>
    </row>
    <row r="4430" spans="1:5" x14ac:dyDescent="0.3">
      <c r="A4430">
        <v>869</v>
      </c>
      <c r="B4430">
        <v>6076</v>
      </c>
      <c r="C4430" s="2">
        <v>44709</v>
      </c>
      <c r="D4430">
        <v>477.36</v>
      </c>
      <c r="E4430" t="s">
        <v>19</v>
      </c>
    </row>
    <row r="4431" spans="1:5" x14ac:dyDescent="0.3">
      <c r="A4431">
        <v>869</v>
      </c>
      <c r="B4431">
        <v>6121</v>
      </c>
      <c r="C4431" s="2">
        <v>44635</v>
      </c>
      <c r="D4431">
        <v>469.66</v>
      </c>
      <c r="E4431" t="s">
        <v>19</v>
      </c>
    </row>
    <row r="4432" spans="1:5" x14ac:dyDescent="0.3">
      <c r="A4432">
        <v>869</v>
      </c>
      <c r="B4432">
        <v>4484</v>
      </c>
      <c r="C4432" s="2">
        <v>44706</v>
      </c>
      <c r="D4432">
        <v>367.48</v>
      </c>
      <c r="E4432" t="s">
        <v>18</v>
      </c>
    </row>
    <row r="4433" spans="1:5" x14ac:dyDescent="0.3">
      <c r="A4433">
        <v>869</v>
      </c>
      <c r="B4433">
        <v>3764</v>
      </c>
      <c r="C4433" s="2">
        <v>44671</v>
      </c>
      <c r="D4433">
        <v>79.010000000000005</v>
      </c>
      <c r="E4433" t="s">
        <v>20</v>
      </c>
    </row>
    <row r="4434" spans="1:5" x14ac:dyDescent="0.3">
      <c r="A4434">
        <v>869</v>
      </c>
      <c r="B4434">
        <v>3092</v>
      </c>
      <c r="C4434" s="2">
        <v>44598</v>
      </c>
      <c r="D4434">
        <v>86.63</v>
      </c>
      <c r="E4434" t="s">
        <v>19</v>
      </c>
    </row>
    <row r="4435" spans="1:5" x14ac:dyDescent="0.3">
      <c r="A4435">
        <v>869</v>
      </c>
      <c r="B4435">
        <v>4768</v>
      </c>
      <c r="C4435" s="2">
        <v>44848</v>
      </c>
      <c r="D4435">
        <v>197.63</v>
      </c>
      <c r="E4435" t="s">
        <v>19</v>
      </c>
    </row>
    <row r="4436" spans="1:5" x14ac:dyDescent="0.3">
      <c r="A4436">
        <v>870</v>
      </c>
      <c r="B4436">
        <v>3598</v>
      </c>
      <c r="C4436" s="2">
        <v>44600</v>
      </c>
      <c r="D4436">
        <v>358.81</v>
      </c>
      <c r="E4436" t="s">
        <v>18</v>
      </c>
    </row>
    <row r="4437" spans="1:5" x14ac:dyDescent="0.3">
      <c r="A4437">
        <v>871</v>
      </c>
      <c r="B4437">
        <v>2035</v>
      </c>
      <c r="C4437" s="2">
        <v>44817</v>
      </c>
      <c r="D4437">
        <v>435.69</v>
      </c>
      <c r="E4437" t="s">
        <v>19</v>
      </c>
    </row>
    <row r="4438" spans="1:5" x14ac:dyDescent="0.3">
      <c r="A4438">
        <v>871</v>
      </c>
      <c r="B4438">
        <v>5728</v>
      </c>
      <c r="C4438" s="2">
        <v>44857</v>
      </c>
      <c r="D4438">
        <v>377.44</v>
      </c>
      <c r="E4438" t="s">
        <v>17</v>
      </c>
    </row>
    <row r="4439" spans="1:5" x14ac:dyDescent="0.3">
      <c r="A4439">
        <v>871</v>
      </c>
      <c r="B4439">
        <v>9215</v>
      </c>
      <c r="C4439" s="2">
        <v>44562</v>
      </c>
      <c r="D4439">
        <v>41.78</v>
      </c>
      <c r="E4439" t="s">
        <v>20</v>
      </c>
    </row>
    <row r="4440" spans="1:5" x14ac:dyDescent="0.3">
      <c r="A4440">
        <v>871</v>
      </c>
      <c r="B4440">
        <v>2014</v>
      </c>
      <c r="C4440" s="2">
        <v>44820</v>
      </c>
      <c r="D4440">
        <v>413.92</v>
      </c>
      <c r="E4440" t="s">
        <v>17</v>
      </c>
    </row>
    <row r="4441" spans="1:5" x14ac:dyDescent="0.3">
      <c r="A4441">
        <v>872</v>
      </c>
      <c r="B4441">
        <v>7013</v>
      </c>
      <c r="C4441" s="2">
        <v>44574</v>
      </c>
      <c r="D4441">
        <v>397.28</v>
      </c>
      <c r="E4441" t="s">
        <v>20</v>
      </c>
    </row>
    <row r="4442" spans="1:5" x14ac:dyDescent="0.3">
      <c r="A4442">
        <v>872</v>
      </c>
      <c r="B4442">
        <v>9474</v>
      </c>
      <c r="C4442" s="2">
        <v>44905</v>
      </c>
      <c r="D4442">
        <v>161.04</v>
      </c>
      <c r="E4442" t="s">
        <v>16</v>
      </c>
    </row>
    <row r="4443" spans="1:5" x14ac:dyDescent="0.3">
      <c r="A4443">
        <v>872</v>
      </c>
      <c r="B4443">
        <v>2100</v>
      </c>
      <c r="C4443" s="2">
        <v>44874</v>
      </c>
      <c r="D4443">
        <v>403.68</v>
      </c>
      <c r="E4443" t="s">
        <v>16</v>
      </c>
    </row>
    <row r="4444" spans="1:5" x14ac:dyDescent="0.3">
      <c r="A4444">
        <v>872</v>
      </c>
      <c r="B4444">
        <v>8490</v>
      </c>
      <c r="C4444" s="2">
        <v>44697</v>
      </c>
      <c r="D4444">
        <v>468.54</v>
      </c>
      <c r="E4444" t="s">
        <v>16</v>
      </c>
    </row>
    <row r="4445" spans="1:5" x14ac:dyDescent="0.3">
      <c r="A4445">
        <v>872</v>
      </c>
      <c r="B4445">
        <v>5130</v>
      </c>
      <c r="C4445" s="2">
        <v>44767</v>
      </c>
      <c r="D4445">
        <v>350.22</v>
      </c>
      <c r="E4445" t="s">
        <v>16</v>
      </c>
    </row>
    <row r="4446" spans="1:5" x14ac:dyDescent="0.3">
      <c r="A4446">
        <v>872</v>
      </c>
      <c r="B4446">
        <v>1174</v>
      </c>
      <c r="C4446" s="2">
        <v>44578</v>
      </c>
      <c r="D4446">
        <v>204.03</v>
      </c>
      <c r="E4446" t="s">
        <v>19</v>
      </c>
    </row>
    <row r="4447" spans="1:5" x14ac:dyDescent="0.3">
      <c r="A4447">
        <v>872</v>
      </c>
      <c r="B4447">
        <v>1429</v>
      </c>
      <c r="C4447" s="2">
        <v>44580</v>
      </c>
      <c r="D4447">
        <v>374.04</v>
      </c>
      <c r="E4447" t="s">
        <v>19</v>
      </c>
    </row>
    <row r="4448" spans="1:5" x14ac:dyDescent="0.3">
      <c r="A4448">
        <v>872</v>
      </c>
      <c r="B4448">
        <v>4951</v>
      </c>
      <c r="C4448" s="2">
        <v>44728</v>
      </c>
      <c r="D4448">
        <v>351.24</v>
      </c>
      <c r="E4448" t="s">
        <v>20</v>
      </c>
    </row>
    <row r="4449" spans="1:5" x14ac:dyDescent="0.3">
      <c r="A4449">
        <v>873</v>
      </c>
      <c r="B4449">
        <v>7535</v>
      </c>
      <c r="C4449" s="2">
        <v>44648</v>
      </c>
      <c r="D4449">
        <v>410.81</v>
      </c>
      <c r="E4449" t="s">
        <v>19</v>
      </c>
    </row>
    <row r="4450" spans="1:5" x14ac:dyDescent="0.3">
      <c r="A4450">
        <v>873</v>
      </c>
      <c r="B4450">
        <v>5786</v>
      </c>
      <c r="C4450" s="2">
        <v>44884</v>
      </c>
      <c r="D4450">
        <v>154.15</v>
      </c>
      <c r="E4450" t="s">
        <v>18</v>
      </c>
    </row>
    <row r="4451" spans="1:5" x14ac:dyDescent="0.3">
      <c r="A4451">
        <v>873</v>
      </c>
      <c r="B4451">
        <v>3323</v>
      </c>
      <c r="C4451" s="2">
        <v>44842</v>
      </c>
      <c r="D4451">
        <v>303.76</v>
      </c>
      <c r="E4451" t="s">
        <v>17</v>
      </c>
    </row>
    <row r="4452" spans="1:5" x14ac:dyDescent="0.3">
      <c r="A4452">
        <v>874</v>
      </c>
      <c r="B4452">
        <v>6972</v>
      </c>
      <c r="C4452" s="2">
        <v>44809</v>
      </c>
      <c r="D4452">
        <v>488.21</v>
      </c>
      <c r="E4452" t="s">
        <v>16</v>
      </c>
    </row>
    <row r="4453" spans="1:5" x14ac:dyDescent="0.3">
      <c r="A4453">
        <v>875</v>
      </c>
      <c r="B4453">
        <v>6545</v>
      </c>
      <c r="C4453" s="2">
        <v>44848</v>
      </c>
      <c r="D4453">
        <v>137.18</v>
      </c>
      <c r="E4453" t="s">
        <v>17</v>
      </c>
    </row>
    <row r="4454" spans="1:5" x14ac:dyDescent="0.3">
      <c r="A4454">
        <v>875</v>
      </c>
      <c r="B4454">
        <v>7581</v>
      </c>
      <c r="C4454" s="2">
        <v>44897</v>
      </c>
      <c r="D4454">
        <v>441.56</v>
      </c>
      <c r="E4454" t="s">
        <v>20</v>
      </c>
    </row>
    <row r="4455" spans="1:5" x14ac:dyDescent="0.3">
      <c r="A4455">
        <v>875</v>
      </c>
      <c r="B4455">
        <v>8717</v>
      </c>
      <c r="C4455" s="2">
        <v>44858</v>
      </c>
      <c r="D4455">
        <v>399.17</v>
      </c>
      <c r="E4455" t="s">
        <v>20</v>
      </c>
    </row>
    <row r="4456" spans="1:5" x14ac:dyDescent="0.3">
      <c r="A4456">
        <v>875</v>
      </c>
      <c r="B4456">
        <v>5856</v>
      </c>
      <c r="C4456" s="2">
        <v>44758</v>
      </c>
      <c r="D4456">
        <v>90.99</v>
      </c>
      <c r="E4456" t="s">
        <v>17</v>
      </c>
    </row>
    <row r="4457" spans="1:5" x14ac:dyDescent="0.3">
      <c r="A4457">
        <v>875</v>
      </c>
      <c r="B4457">
        <v>6044</v>
      </c>
      <c r="C4457" s="2">
        <v>44915</v>
      </c>
      <c r="D4457">
        <v>443.99</v>
      </c>
      <c r="E4457" t="s">
        <v>18</v>
      </c>
    </row>
    <row r="4458" spans="1:5" x14ac:dyDescent="0.3">
      <c r="A4458">
        <v>875</v>
      </c>
      <c r="B4458">
        <v>7750</v>
      </c>
      <c r="C4458" s="2">
        <v>44911</v>
      </c>
      <c r="D4458">
        <v>186.4</v>
      </c>
      <c r="E4458" t="s">
        <v>16</v>
      </c>
    </row>
    <row r="4459" spans="1:5" x14ac:dyDescent="0.3">
      <c r="A4459">
        <v>875</v>
      </c>
      <c r="B4459">
        <v>8790</v>
      </c>
      <c r="C4459" s="2">
        <v>44834</v>
      </c>
      <c r="D4459">
        <v>81.489999999999995</v>
      </c>
      <c r="E4459" t="s">
        <v>18</v>
      </c>
    </row>
    <row r="4460" spans="1:5" x14ac:dyDescent="0.3">
      <c r="A4460">
        <v>875</v>
      </c>
      <c r="B4460">
        <v>6931</v>
      </c>
      <c r="C4460" s="2">
        <v>44867</v>
      </c>
      <c r="D4460">
        <v>285.93</v>
      </c>
      <c r="E4460" t="s">
        <v>17</v>
      </c>
    </row>
    <row r="4461" spans="1:5" x14ac:dyDescent="0.3">
      <c r="A4461">
        <v>876</v>
      </c>
      <c r="B4461">
        <v>2979</v>
      </c>
      <c r="C4461" s="2">
        <v>44567</v>
      </c>
      <c r="D4461">
        <v>62.47</v>
      </c>
      <c r="E4461" t="s">
        <v>20</v>
      </c>
    </row>
    <row r="4462" spans="1:5" x14ac:dyDescent="0.3">
      <c r="A4462">
        <v>876</v>
      </c>
      <c r="B4462">
        <v>3833</v>
      </c>
      <c r="C4462" s="2">
        <v>44760</v>
      </c>
      <c r="D4462">
        <v>436.31</v>
      </c>
      <c r="E4462" t="s">
        <v>17</v>
      </c>
    </row>
    <row r="4463" spans="1:5" x14ac:dyDescent="0.3">
      <c r="A4463">
        <v>876</v>
      </c>
      <c r="B4463">
        <v>1887</v>
      </c>
      <c r="C4463" s="2">
        <v>44652</v>
      </c>
      <c r="D4463">
        <v>293.52999999999997</v>
      </c>
      <c r="E4463" t="s">
        <v>19</v>
      </c>
    </row>
    <row r="4464" spans="1:5" x14ac:dyDescent="0.3">
      <c r="A4464">
        <v>876</v>
      </c>
      <c r="B4464">
        <v>9983</v>
      </c>
      <c r="C4464" s="2">
        <v>44670</v>
      </c>
      <c r="D4464">
        <v>222.38</v>
      </c>
      <c r="E4464" t="s">
        <v>18</v>
      </c>
    </row>
    <row r="4465" spans="1:5" x14ac:dyDescent="0.3">
      <c r="A4465">
        <v>876</v>
      </c>
      <c r="B4465">
        <v>7858</v>
      </c>
      <c r="C4465" s="2">
        <v>44742</v>
      </c>
      <c r="D4465">
        <v>158.37</v>
      </c>
      <c r="E4465" t="s">
        <v>19</v>
      </c>
    </row>
    <row r="4466" spans="1:5" x14ac:dyDescent="0.3">
      <c r="A4466">
        <v>876</v>
      </c>
      <c r="B4466">
        <v>2061</v>
      </c>
      <c r="C4466" s="2">
        <v>44923</v>
      </c>
      <c r="D4466">
        <v>469.02</v>
      </c>
      <c r="E4466" t="s">
        <v>16</v>
      </c>
    </row>
    <row r="4467" spans="1:5" x14ac:dyDescent="0.3">
      <c r="A4467">
        <v>876</v>
      </c>
      <c r="B4467">
        <v>7244</v>
      </c>
      <c r="C4467" s="2">
        <v>44907</v>
      </c>
      <c r="D4467">
        <v>89.27</v>
      </c>
      <c r="E4467" t="s">
        <v>18</v>
      </c>
    </row>
    <row r="4468" spans="1:5" x14ac:dyDescent="0.3">
      <c r="A4468">
        <v>876</v>
      </c>
      <c r="B4468">
        <v>4964</v>
      </c>
      <c r="C4468" s="2">
        <v>44754</v>
      </c>
      <c r="D4468">
        <v>209.27</v>
      </c>
      <c r="E4468" t="s">
        <v>19</v>
      </c>
    </row>
    <row r="4469" spans="1:5" x14ac:dyDescent="0.3">
      <c r="A4469">
        <v>877</v>
      </c>
      <c r="B4469">
        <v>4166</v>
      </c>
      <c r="C4469" s="2">
        <v>44846</v>
      </c>
      <c r="D4469">
        <v>449.78</v>
      </c>
      <c r="E4469" t="s">
        <v>19</v>
      </c>
    </row>
    <row r="4470" spans="1:5" x14ac:dyDescent="0.3">
      <c r="A4470">
        <v>877</v>
      </c>
      <c r="B4470">
        <v>5681</v>
      </c>
      <c r="C4470" s="2">
        <v>44715</v>
      </c>
      <c r="D4470">
        <v>133.47999999999999</v>
      </c>
      <c r="E4470" t="s">
        <v>19</v>
      </c>
    </row>
    <row r="4471" spans="1:5" x14ac:dyDescent="0.3">
      <c r="A4471">
        <v>877</v>
      </c>
      <c r="B4471">
        <v>8390</v>
      </c>
      <c r="C4471" s="2">
        <v>44896</v>
      </c>
      <c r="D4471">
        <v>309.67</v>
      </c>
      <c r="E4471" t="s">
        <v>16</v>
      </c>
    </row>
    <row r="4472" spans="1:5" x14ac:dyDescent="0.3">
      <c r="A4472">
        <v>877</v>
      </c>
      <c r="B4472">
        <v>9747</v>
      </c>
      <c r="C4472" s="2">
        <v>44585</v>
      </c>
      <c r="D4472">
        <v>169.27</v>
      </c>
      <c r="E4472" t="s">
        <v>20</v>
      </c>
    </row>
    <row r="4473" spans="1:5" x14ac:dyDescent="0.3">
      <c r="A4473">
        <v>877</v>
      </c>
      <c r="B4473">
        <v>9547</v>
      </c>
      <c r="C4473" s="2">
        <v>44661</v>
      </c>
      <c r="D4473">
        <v>381.87</v>
      </c>
      <c r="E4473" t="s">
        <v>16</v>
      </c>
    </row>
    <row r="4474" spans="1:5" x14ac:dyDescent="0.3">
      <c r="A4474">
        <v>877</v>
      </c>
      <c r="B4474">
        <v>4597</v>
      </c>
      <c r="C4474" s="2">
        <v>44878</v>
      </c>
      <c r="D4474">
        <v>422.21</v>
      </c>
      <c r="E4474" t="s">
        <v>16</v>
      </c>
    </row>
    <row r="4475" spans="1:5" x14ac:dyDescent="0.3">
      <c r="A4475">
        <v>877</v>
      </c>
      <c r="B4475">
        <v>6811</v>
      </c>
      <c r="C4475" s="2">
        <v>44840</v>
      </c>
      <c r="D4475">
        <v>323.27</v>
      </c>
      <c r="E4475" t="s">
        <v>19</v>
      </c>
    </row>
    <row r="4476" spans="1:5" x14ac:dyDescent="0.3">
      <c r="A4476">
        <v>878</v>
      </c>
      <c r="B4476">
        <v>6444</v>
      </c>
      <c r="C4476" s="2">
        <v>44843</v>
      </c>
      <c r="D4476">
        <v>116.56</v>
      </c>
      <c r="E4476" t="s">
        <v>19</v>
      </c>
    </row>
    <row r="4477" spans="1:5" x14ac:dyDescent="0.3">
      <c r="A4477">
        <v>878</v>
      </c>
      <c r="B4477">
        <v>6501</v>
      </c>
      <c r="C4477" s="2">
        <v>44571</v>
      </c>
      <c r="D4477">
        <v>177.75</v>
      </c>
      <c r="E4477" t="s">
        <v>18</v>
      </c>
    </row>
    <row r="4478" spans="1:5" x14ac:dyDescent="0.3">
      <c r="A4478">
        <v>878</v>
      </c>
      <c r="B4478">
        <v>5278</v>
      </c>
      <c r="C4478" s="2">
        <v>44589</v>
      </c>
      <c r="D4478">
        <v>244.97</v>
      </c>
      <c r="E4478" t="s">
        <v>16</v>
      </c>
    </row>
    <row r="4479" spans="1:5" x14ac:dyDescent="0.3">
      <c r="A4479">
        <v>878</v>
      </c>
      <c r="B4479">
        <v>5926</v>
      </c>
      <c r="C4479" s="2">
        <v>44666</v>
      </c>
      <c r="D4479">
        <v>356.11</v>
      </c>
      <c r="E4479" t="s">
        <v>17</v>
      </c>
    </row>
    <row r="4480" spans="1:5" x14ac:dyDescent="0.3">
      <c r="A4480">
        <v>878</v>
      </c>
      <c r="B4480">
        <v>3806</v>
      </c>
      <c r="C4480" s="2">
        <v>44807</v>
      </c>
      <c r="D4480">
        <v>444.03</v>
      </c>
      <c r="E4480" t="s">
        <v>19</v>
      </c>
    </row>
    <row r="4481" spans="1:5" x14ac:dyDescent="0.3">
      <c r="A4481">
        <v>878</v>
      </c>
      <c r="B4481">
        <v>5412</v>
      </c>
      <c r="C4481" s="2">
        <v>44743</v>
      </c>
      <c r="D4481">
        <v>73.239999999999995</v>
      </c>
      <c r="E4481" t="s">
        <v>16</v>
      </c>
    </row>
    <row r="4482" spans="1:5" x14ac:dyDescent="0.3">
      <c r="A4482">
        <v>878</v>
      </c>
      <c r="B4482">
        <v>6035</v>
      </c>
      <c r="C4482" s="2">
        <v>44631</v>
      </c>
      <c r="D4482">
        <v>467.13</v>
      </c>
      <c r="E4482" t="s">
        <v>17</v>
      </c>
    </row>
    <row r="4483" spans="1:5" x14ac:dyDescent="0.3">
      <c r="A4483">
        <v>878</v>
      </c>
      <c r="B4483">
        <v>9620</v>
      </c>
      <c r="C4483" s="2">
        <v>44616</v>
      </c>
      <c r="D4483">
        <v>301.83</v>
      </c>
      <c r="E4483" t="s">
        <v>20</v>
      </c>
    </row>
    <row r="4484" spans="1:5" x14ac:dyDescent="0.3">
      <c r="A4484">
        <v>879</v>
      </c>
      <c r="B4484">
        <v>4235</v>
      </c>
      <c r="C4484" s="2">
        <v>44908</v>
      </c>
      <c r="D4484">
        <v>328.09</v>
      </c>
      <c r="E4484" t="s">
        <v>16</v>
      </c>
    </row>
    <row r="4485" spans="1:5" x14ac:dyDescent="0.3">
      <c r="A4485">
        <v>880</v>
      </c>
      <c r="B4485">
        <v>4837</v>
      </c>
      <c r="C4485" s="2">
        <v>44644</v>
      </c>
      <c r="D4485">
        <v>35.99</v>
      </c>
      <c r="E4485" t="s">
        <v>16</v>
      </c>
    </row>
    <row r="4486" spans="1:5" x14ac:dyDescent="0.3">
      <c r="A4486">
        <v>880</v>
      </c>
      <c r="B4486">
        <v>1444</v>
      </c>
      <c r="C4486" s="2">
        <v>44576</v>
      </c>
      <c r="D4486">
        <v>442.73</v>
      </c>
      <c r="E4486" t="s">
        <v>18</v>
      </c>
    </row>
    <row r="4487" spans="1:5" x14ac:dyDescent="0.3">
      <c r="A4487">
        <v>880</v>
      </c>
      <c r="B4487">
        <v>1660</v>
      </c>
      <c r="C4487" s="2">
        <v>44833</v>
      </c>
      <c r="D4487">
        <v>73.209999999999994</v>
      </c>
      <c r="E4487" t="s">
        <v>16</v>
      </c>
    </row>
    <row r="4488" spans="1:5" x14ac:dyDescent="0.3">
      <c r="A4488">
        <v>880</v>
      </c>
      <c r="B4488">
        <v>9821</v>
      </c>
      <c r="C4488" s="2">
        <v>44780</v>
      </c>
      <c r="D4488">
        <v>49.97</v>
      </c>
      <c r="E4488" t="s">
        <v>17</v>
      </c>
    </row>
    <row r="4489" spans="1:5" x14ac:dyDescent="0.3">
      <c r="A4489">
        <v>880</v>
      </c>
      <c r="B4489">
        <v>6177</v>
      </c>
      <c r="C4489" s="2">
        <v>44733</v>
      </c>
      <c r="D4489">
        <v>202.25</v>
      </c>
      <c r="E4489" t="s">
        <v>19</v>
      </c>
    </row>
    <row r="4490" spans="1:5" x14ac:dyDescent="0.3">
      <c r="A4490">
        <v>880</v>
      </c>
      <c r="B4490">
        <v>8379</v>
      </c>
      <c r="C4490" s="2">
        <v>44683</v>
      </c>
      <c r="D4490">
        <v>47.64</v>
      </c>
      <c r="E4490" t="s">
        <v>19</v>
      </c>
    </row>
    <row r="4491" spans="1:5" x14ac:dyDescent="0.3">
      <c r="A4491">
        <v>880</v>
      </c>
      <c r="B4491">
        <v>3219</v>
      </c>
      <c r="C4491" s="2">
        <v>44731</v>
      </c>
      <c r="D4491">
        <v>459.44</v>
      </c>
      <c r="E4491" t="s">
        <v>18</v>
      </c>
    </row>
    <row r="4492" spans="1:5" x14ac:dyDescent="0.3">
      <c r="A4492">
        <v>881</v>
      </c>
      <c r="B4492">
        <v>3324</v>
      </c>
      <c r="C4492" s="2">
        <v>44820</v>
      </c>
      <c r="D4492">
        <v>189.28</v>
      </c>
      <c r="E4492" t="s">
        <v>20</v>
      </c>
    </row>
    <row r="4493" spans="1:5" x14ac:dyDescent="0.3">
      <c r="A4493">
        <v>882</v>
      </c>
      <c r="B4493">
        <v>1724</v>
      </c>
      <c r="C4493" s="2">
        <v>44562</v>
      </c>
      <c r="D4493">
        <v>252.53</v>
      </c>
      <c r="E4493" t="s">
        <v>17</v>
      </c>
    </row>
    <row r="4494" spans="1:5" x14ac:dyDescent="0.3">
      <c r="A4494">
        <v>882</v>
      </c>
      <c r="B4494">
        <v>3105</v>
      </c>
      <c r="C4494" s="2">
        <v>44877</v>
      </c>
      <c r="D4494">
        <v>466.64</v>
      </c>
      <c r="E4494" t="s">
        <v>20</v>
      </c>
    </row>
    <row r="4495" spans="1:5" x14ac:dyDescent="0.3">
      <c r="A4495">
        <v>882</v>
      </c>
      <c r="B4495">
        <v>2867</v>
      </c>
      <c r="C4495" s="2">
        <v>44762</v>
      </c>
      <c r="D4495">
        <v>26.09</v>
      </c>
      <c r="E4495" t="s">
        <v>17</v>
      </c>
    </row>
    <row r="4496" spans="1:5" x14ac:dyDescent="0.3">
      <c r="A4496">
        <v>883</v>
      </c>
      <c r="B4496">
        <v>9676</v>
      </c>
      <c r="C4496" s="2">
        <v>44733</v>
      </c>
      <c r="D4496">
        <v>228.1</v>
      </c>
      <c r="E4496" t="s">
        <v>19</v>
      </c>
    </row>
    <row r="4497" spans="1:5" x14ac:dyDescent="0.3">
      <c r="A4497">
        <v>883</v>
      </c>
      <c r="B4497">
        <v>6608</v>
      </c>
      <c r="C4497" s="2">
        <v>44631</v>
      </c>
      <c r="D4497">
        <v>44.91</v>
      </c>
      <c r="E4497" t="s">
        <v>20</v>
      </c>
    </row>
    <row r="4498" spans="1:5" x14ac:dyDescent="0.3">
      <c r="A4498">
        <v>883</v>
      </c>
      <c r="B4498">
        <v>9521</v>
      </c>
      <c r="C4498" s="2">
        <v>44686</v>
      </c>
      <c r="D4498">
        <v>11.93</v>
      </c>
      <c r="E4498" t="s">
        <v>17</v>
      </c>
    </row>
    <row r="4499" spans="1:5" x14ac:dyDescent="0.3">
      <c r="A4499">
        <v>883</v>
      </c>
      <c r="B4499">
        <v>8250</v>
      </c>
      <c r="C4499" s="2">
        <v>44672</v>
      </c>
      <c r="D4499">
        <v>85.23</v>
      </c>
      <c r="E4499" t="s">
        <v>19</v>
      </c>
    </row>
    <row r="4500" spans="1:5" x14ac:dyDescent="0.3">
      <c r="A4500">
        <v>883</v>
      </c>
      <c r="B4500">
        <v>9189</v>
      </c>
      <c r="C4500" s="2">
        <v>44728</v>
      </c>
      <c r="D4500">
        <v>355.43</v>
      </c>
      <c r="E4500" t="s">
        <v>16</v>
      </c>
    </row>
    <row r="4501" spans="1:5" x14ac:dyDescent="0.3">
      <c r="A4501">
        <v>883</v>
      </c>
      <c r="B4501">
        <v>5970</v>
      </c>
      <c r="C4501" s="2">
        <v>44855</v>
      </c>
      <c r="D4501">
        <v>31.85</v>
      </c>
      <c r="E4501" t="s">
        <v>16</v>
      </c>
    </row>
    <row r="4502" spans="1:5" x14ac:dyDescent="0.3">
      <c r="A4502">
        <v>883</v>
      </c>
      <c r="B4502">
        <v>9605</v>
      </c>
      <c r="C4502" s="2">
        <v>44669</v>
      </c>
      <c r="D4502">
        <v>19.260000000000002</v>
      </c>
      <c r="E4502" t="s">
        <v>18</v>
      </c>
    </row>
    <row r="4503" spans="1:5" x14ac:dyDescent="0.3">
      <c r="A4503">
        <v>884</v>
      </c>
      <c r="B4503">
        <v>5398</v>
      </c>
      <c r="C4503" s="2">
        <v>44615</v>
      </c>
      <c r="D4503">
        <v>12.26</v>
      </c>
      <c r="E4503" t="s">
        <v>17</v>
      </c>
    </row>
    <row r="4504" spans="1:5" x14ac:dyDescent="0.3">
      <c r="A4504">
        <v>884</v>
      </c>
      <c r="B4504">
        <v>5943</v>
      </c>
      <c r="C4504" s="2">
        <v>44683</v>
      </c>
      <c r="D4504">
        <v>100.29</v>
      </c>
      <c r="E4504" t="s">
        <v>18</v>
      </c>
    </row>
    <row r="4505" spans="1:5" x14ac:dyDescent="0.3">
      <c r="A4505">
        <v>884</v>
      </c>
      <c r="B4505">
        <v>7978</v>
      </c>
      <c r="C4505" s="2">
        <v>44886</v>
      </c>
      <c r="D4505">
        <v>487.57</v>
      </c>
      <c r="E4505" t="s">
        <v>20</v>
      </c>
    </row>
    <row r="4506" spans="1:5" x14ac:dyDescent="0.3">
      <c r="A4506">
        <v>884</v>
      </c>
      <c r="B4506">
        <v>3484</v>
      </c>
      <c r="C4506" s="2">
        <v>44901</v>
      </c>
      <c r="D4506">
        <v>359.52</v>
      </c>
      <c r="E4506" t="s">
        <v>18</v>
      </c>
    </row>
    <row r="4507" spans="1:5" x14ac:dyDescent="0.3">
      <c r="A4507">
        <v>884</v>
      </c>
      <c r="B4507">
        <v>8729</v>
      </c>
      <c r="C4507" s="2">
        <v>44655</v>
      </c>
      <c r="D4507">
        <v>423.22</v>
      </c>
      <c r="E4507" t="s">
        <v>17</v>
      </c>
    </row>
    <row r="4508" spans="1:5" x14ac:dyDescent="0.3">
      <c r="A4508">
        <v>884</v>
      </c>
      <c r="B4508">
        <v>3210</v>
      </c>
      <c r="C4508" s="2">
        <v>44836</v>
      </c>
      <c r="D4508">
        <v>58.38</v>
      </c>
      <c r="E4508" t="s">
        <v>18</v>
      </c>
    </row>
    <row r="4509" spans="1:5" x14ac:dyDescent="0.3">
      <c r="A4509">
        <v>884</v>
      </c>
      <c r="B4509">
        <v>7379</v>
      </c>
      <c r="C4509" s="2">
        <v>44901</v>
      </c>
      <c r="D4509">
        <v>270.13</v>
      </c>
      <c r="E4509" t="s">
        <v>16</v>
      </c>
    </row>
    <row r="4510" spans="1:5" x14ac:dyDescent="0.3">
      <c r="A4510">
        <v>884</v>
      </c>
      <c r="B4510">
        <v>7374</v>
      </c>
      <c r="C4510" s="2">
        <v>44795</v>
      </c>
      <c r="D4510">
        <v>147.03</v>
      </c>
      <c r="E4510" t="s">
        <v>17</v>
      </c>
    </row>
    <row r="4511" spans="1:5" x14ac:dyDescent="0.3">
      <c r="A4511">
        <v>884</v>
      </c>
      <c r="B4511">
        <v>2851</v>
      </c>
      <c r="C4511" s="2">
        <v>44803</v>
      </c>
      <c r="D4511">
        <v>210.63</v>
      </c>
      <c r="E4511" t="s">
        <v>19</v>
      </c>
    </row>
    <row r="4512" spans="1:5" x14ac:dyDescent="0.3">
      <c r="A4512">
        <v>885</v>
      </c>
      <c r="B4512">
        <v>3230</v>
      </c>
      <c r="C4512" s="2">
        <v>44629</v>
      </c>
      <c r="D4512">
        <v>185.7</v>
      </c>
      <c r="E4512" t="s">
        <v>16</v>
      </c>
    </row>
    <row r="4513" spans="1:5" x14ac:dyDescent="0.3">
      <c r="A4513">
        <v>885</v>
      </c>
      <c r="B4513">
        <v>1599</v>
      </c>
      <c r="C4513" s="2">
        <v>44622</v>
      </c>
      <c r="D4513">
        <v>444.1</v>
      </c>
      <c r="E4513" t="s">
        <v>18</v>
      </c>
    </row>
    <row r="4514" spans="1:5" x14ac:dyDescent="0.3">
      <c r="A4514">
        <v>885</v>
      </c>
      <c r="B4514">
        <v>9564</v>
      </c>
      <c r="C4514" s="2">
        <v>44823</v>
      </c>
      <c r="D4514">
        <v>368.48</v>
      </c>
      <c r="E4514" t="s">
        <v>17</v>
      </c>
    </row>
    <row r="4515" spans="1:5" x14ac:dyDescent="0.3">
      <c r="A4515">
        <v>885</v>
      </c>
      <c r="B4515">
        <v>5713</v>
      </c>
      <c r="C4515" s="2">
        <v>44730</v>
      </c>
      <c r="D4515">
        <v>209.34</v>
      </c>
      <c r="E4515" t="s">
        <v>20</v>
      </c>
    </row>
    <row r="4516" spans="1:5" x14ac:dyDescent="0.3">
      <c r="A4516">
        <v>885</v>
      </c>
      <c r="B4516">
        <v>6839</v>
      </c>
      <c r="C4516" s="2">
        <v>44579</v>
      </c>
      <c r="D4516">
        <v>213.09</v>
      </c>
      <c r="E4516" t="s">
        <v>16</v>
      </c>
    </row>
    <row r="4517" spans="1:5" x14ac:dyDescent="0.3">
      <c r="A4517">
        <v>885</v>
      </c>
      <c r="B4517">
        <v>1625</v>
      </c>
      <c r="C4517" s="2">
        <v>44678</v>
      </c>
      <c r="D4517">
        <v>367.84</v>
      </c>
      <c r="E4517" t="s">
        <v>16</v>
      </c>
    </row>
    <row r="4518" spans="1:5" x14ac:dyDescent="0.3">
      <c r="A4518">
        <v>885</v>
      </c>
      <c r="B4518">
        <v>5252</v>
      </c>
      <c r="C4518" s="2">
        <v>44863</v>
      </c>
      <c r="D4518">
        <v>237.48</v>
      </c>
      <c r="E4518" t="s">
        <v>16</v>
      </c>
    </row>
    <row r="4519" spans="1:5" x14ac:dyDescent="0.3">
      <c r="A4519">
        <v>885</v>
      </c>
      <c r="B4519">
        <v>3063</v>
      </c>
      <c r="C4519" s="2">
        <v>44861</v>
      </c>
      <c r="D4519">
        <v>75.180000000000007</v>
      </c>
      <c r="E4519" t="s">
        <v>20</v>
      </c>
    </row>
    <row r="4520" spans="1:5" x14ac:dyDescent="0.3">
      <c r="A4520">
        <v>885</v>
      </c>
      <c r="B4520">
        <v>6637</v>
      </c>
      <c r="C4520" s="2">
        <v>44693</v>
      </c>
      <c r="D4520">
        <v>329.82</v>
      </c>
      <c r="E4520" t="s">
        <v>18</v>
      </c>
    </row>
    <row r="4521" spans="1:5" x14ac:dyDescent="0.3">
      <c r="A4521">
        <v>886</v>
      </c>
      <c r="B4521">
        <v>3424</v>
      </c>
      <c r="C4521" s="2">
        <v>44826</v>
      </c>
      <c r="D4521">
        <v>223.39</v>
      </c>
      <c r="E4521" t="s">
        <v>18</v>
      </c>
    </row>
    <row r="4522" spans="1:5" x14ac:dyDescent="0.3">
      <c r="A4522">
        <v>886</v>
      </c>
      <c r="B4522">
        <v>5157</v>
      </c>
      <c r="C4522" s="2">
        <v>44683</v>
      </c>
      <c r="D4522">
        <v>483.19</v>
      </c>
      <c r="E4522" t="s">
        <v>16</v>
      </c>
    </row>
    <row r="4523" spans="1:5" x14ac:dyDescent="0.3">
      <c r="A4523">
        <v>886</v>
      </c>
      <c r="B4523">
        <v>4919</v>
      </c>
      <c r="C4523" s="2">
        <v>44784</v>
      </c>
      <c r="D4523">
        <v>220.15</v>
      </c>
      <c r="E4523" t="s">
        <v>16</v>
      </c>
    </row>
    <row r="4524" spans="1:5" x14ac:dyDescent="0.3">
      <c r="A4524">
        <v>886</v>
      </c>
      <c r="B4524">
        <v>3521</v>
      </c>
      <c r="C4524" s="2">
        <v>44594</v>
      </c>
      <c r="D4524">
        <v>464.83</v>
      </c>
      <c r="E4524" t="s">
        <v>20</v>
      </c>
    </row>
    <row r="4525" spans="1:5" x14ac:dyDescent="0.3">
      <c r="A4525">
        <v>886</v>
      </c>
      <c r="B4525">
        <v>1460</v>
      </c>
      <c r="C4525" s="2">
        <v>44586</v>
      </c>
      <c r="D4525">
        <v>18.309999999999999</v>
      </c>
      <c r="E4525" t="s">
        <v>20</v>
      </c>
    </row>
    <row r="4526" spans="1:5" x14ac:dyDescent="0.3">
      <c r="A4526">
        <v>886</v>
      </c>
      <c r="B4526">
        <v>2468</v>
      </c>
      <c r="C4526" s="2">
        <v>44874</v>
      </c>
      <c r="D4526">
        <v>304.33999999999997</v>
      </c>
      <c r="E4526" t="s">
        <v>20</v>
      </c>
    </row>
    <row r="4527" spans="1:5" x14ac:dyDescent="0.3">
      <c r="A4527">
        <v>886</v>
      </c>
      <c r="B4527">
        <v>6337</v>
      </c>
      <c r="C4527" s="2">
        <v>44779</v>
      </c>
      <c r="D4527">
        <v>483.62</v>
      </c>
      <c r="E4527" t="s">
        <v>18</v>
      </c>
    </row>
    <row r="4528" spans="1:5" x14ac:dyDescent="0.3">
      <c r="A4528">
        <v>887</v>
      </c>
      <c r="B4528">
        <v>2636</v>
      </c>
      <c r="C4528" s="2">
        <v>44779</v>
      </c>
      <c r="D4528">
        <v>74.349999999999994</v>
      </c>
      <c r="E4528" t="s">
        <v>20</v>
      </c>
    </row>
    <row r="4529" spans="1:5" x14ac:dyDescent="0.3">
      <c r="A4529">
        <v>887</v>
      </c>
      <c r="B4529">
        <v>2370</v>
      </c>
      <c r="C4529" s="2">
        <v>44729</v>
      </c>
      <c r="D4529">
        <v>199.28</v>
      </c>
      <c r="E4529" t="s">
        <v>20</v>
      </c>
    </row>
    <row r="4530" spans="1:5" x14ac:dyDescent="0.3">
      <c r="A4530">
        <v>887</v>
      </c>
      <c r="B4530">
        <v>2747</v>
      </c>
      <c r="C4530" s="2">
        <v>44639</v>
      </c>
      <c r="D4530">
        <v>217.96</v>
      </c>
      <c r="E4530" t="s">
        <v>17</v>
      </c>
    </row>
    <row r="4531" spans="1:5" x14ac:dyDescent="0.3">
      <c r="A4531">
        <v>887</v>
      </c>
      <c r="B4531">
        <v>9239</v>
      </c>
      <c r="C4531" s="2">
        <v>44758</v>
      </c>
      <c r="D4531">
        <v>320.69</v>
      </c>
      <c r="E4531" t="s">
        <v>20</v>
      </c>
    </row>
    <row r="4532" spans="1:5" x14ac:dyDescent="0.3">
      <c r="A4532">
        <v>888</v>
      </c>
      <c r="B4532">
        <v>7689</v>
      </c>
      <c r="C4532" s="2">
        <v>44669</v>
      </c>
      <c r="D4532">
        <v>89.65</v>
      </c>
      <c r="E4532" t="s">
        <v>17</v>
      </c>
    </row>
    <row r="4533" spans="1:5" x14ac:dyDescent="0.3">
      <c r="A4533">
        <v>888</v>
      </c>
      <c r="B4533">
        <v>2505</v>
      </c>
      <c r="C4533" s="2">
        <v>44886</v>
      </c>
      <c r="D4533">
        <v>238.32</v>
      </c>
      <c r="E4533" t="s">
        <v>18</v>
      </c>
    </row>
    <row r="4534" spans="1:5" x14ac:dyDescent="0.3">
      <c r="A4534">
        <v>888</v>
      </c>
      <c r="B4534">
        <v>4890</v>
      </c>
      <c r="C4534" s="2">
        <v>44567</v>
      </c>
      <c r="D4534">
        <v>108.97</v>
      </c>
      <c r="E4534" t="s">
        <v>19</v>
      </c>
    </row>
    <row r="4535" spans="1:5" x14ac:dyDescent="0.3">
      <c r="A4535">
        <v>889</v>
      </c>
      <c r="B4535">
        <v>9699</v>
      </c>
      <c r="C4535" s="2">
        <v>44733</v>
      </c>
      <c r="D4535">
        <v>131.38999999999999</v>
      </c>
      <c r="E4535" t="s">
        <v>20</v>
      </c>
    </row>
    <row r="4536" spans="1:5" x14ac:dyDescent="0.3">
      <c r="A4536">
        <v>889</v>
      </c>
      <c r="B4536">
        <v>8493</v>
      </c>
      <c r="C4536" s="2">
        <v>44577</v>
      </c>
      <c r="D4536">
        <v>65.06</v>
      </c>
      <c r="E4536" t="s">
        <v>20</v>
      </c>
    </row>
    <row r="4537" spans="1:5" x14ac:dyDescent="0.3">
      <c r="A4537">
        <v>889</v>
      </c>
      <c r="B4537">
        <v>9986</v>
      </c>
      <c r="C4537" s="2">
        <v>44868</v>
      </c>
      <c r="D4537">
        <v>44.67</v>
      </c>
      <c r="E4537" t="s">
        <v>19</v>
      </c>
    </row>
    <row r="4538" spans="1:5" x14ac:dyDescent="0.3">
      <c r="A4538">
        <v>889</v>
      </c>
      <c r="B4538">
        <v>2268</v>
      </c>
      <c r="C4538" s="2">
        <v>44708</v>
      </c>
      <c r="D4538">
        <v>65.760000000000005</v>
      </c>
      <c r="E4538" t="s">
        <v>19</v>
      </c>
    </row>
    <row r="4539" spans="1:5" x14ac:dyDescent="0.3">
      <c r="A4539">
        <v>890</v>
      </c>
      <c r="B4539">
        <v>8765</v>
      </c>
      <c r="C4539" s="2">
        <v>44622</v>
      </c>
      <c r="D4539">
        <v>126.67</v>
      </c>
      <c r="E4539" t="s">
        <v>20</v>
      </c>
    </row>
    <row r="4540" spans="1:5" x14ac:dyDescent="0.3">
      <c r="A4540">
        <v>890</v>
      </c>
      <c r="B4540">
        <v>3226</v>
      </c>
      <c r="C4540" s="2">
        <v>44753</v>
      </c>
      <c r="D4540">
        <v>242.8</v>
      </c>
      <c r="E4540" t="s">
        <v>19</v>
      </c>
    </row>
    <row r="4541" spans="1:5" x14ac:dyDescent="0.3">
      <c r="A4541">
        <v>891</v>
      </c>
      <c r="B4541">
        <v>8542</v>
      </c>
      <c r="C4541" s="2">
        <v>44649</v>
      </c>
      <c r="D4541">
        <v>457.88</v>
      </c>
      <c r="E4541" t="s">
        <v>17</v>
      </c>
    </row>
    <row r="4542" spans="1:5" x14ac:dyDescent="0.3">
      <c r="A4542">
        <v>891</v>
      </c>
      <c r="B4542">
        <v>8016</v>
      </c>
      <c r="C4542" s="2">
        <v>44922</v>
      </c>
      <c r="D4542">
        <v>384.86</v>
      </c>
      <c r="E4542" t="s">
        <v>17</v>
      </c>
    </row>
    <row r="4543" spans="1:5" x14ac:dyDescent="0.3">
      <c r="A4543">
        <v>891</v>
      </c>
      <c r="B4543">
        <v>4975</v>
      </c>
      <c r="C4543" s="2">
        <v>44619</v>
      </c>
      <c r="D4543">
        <v>185</v>
      </c>
      <c r="E4543" t="s">
        <v>19</v>
      </c>
    </row>
    <row r="4544" spans="1:5" x14ac:dyDescent="0.3">
      <c r="A4544">
        <v>891</v>
      </c>
      <c r="B4544">
        <v>4654</v>
      </c>
      <c r="C4544" s="2">
        <v>44579</v>
      </c>
      <c r="D4544">
        <v>160.09</v>
      </c>
      <c r="E4544" t="s">
        <v>18</v>
      </c>
    </row>
    <row r="4545" spans="1:5" x14ac:dyDescent="0.3">
      <c r="A4545">
        <v>891</v>
      </c>
      <c r="B4545">
        <v>7474</v>
      </c>
      <c r="C4545" s="2">
        <v>44701</v>
      </c>
      <c r="D4545">
        <v>414.34</v>
      </c>
      <c r="E4545" t="s">
        <v>19</v>
      </c>
    </row>
    <row r="4546" spans="1:5" x14ac:dyDescent="0.3">
      <c r="A4546">
        <v>892</v>
      </c>
      <c r="B4546">
        <v>6409</v>
      </c>
      <c r="C4546" s="2">
        <v>44838</v>
      </c>
      <c r="D4546">
        <v>183.21</v>
      </c>
      <c r="E4546" t="s">
        <v>19</v>
      </c>
    </row>
    <row r="4547" spans="1:5" x14ac:dyDescent="0.3">
      <c r="A4547">
        <v>893</v>
      </c>
      <c r="B4547">
        <v>9269</v>
      </c>
      <c r="C4547" s="2">
        <v>44648</v>
      </c>
      <c r="D4547">
        <v>287.45999999999998</v>
      </c>
      <c r="E4547" t="s">
        <v>16</v>
      </c>
    </row>
    <row r="4548" spans="1:5" x14ac:dyDescent="0.3">
      <c r="A4548">
        <v>893</v>
      </c>
      <c r="B4548">
        <v>3983</v>
      </c>
      <c r="C4548" s="2">
        <v>44832</v>
      </c>
      <c r="D4548">
        <v>402.4</v>
      </c>
      <c r="E4548" t="s">
        <v>20</v>
      </c>
    </row>
    <row r="4549" spans="1:5" x14ac:dyDescent="0.3">
      <c r="A4549">
        <v>893</v>
      </c>
      <c r="B4549">
        <v>6213</v>
      </c>
      <c r="C4549" s="2">
        <v>44571</v>
      </c>
      <c r="D4549">
        <v>492.31</v>
      </c>
      <c r="E4549" t="s">
        <v>20</v>
      </c>
    </row>
    <row r="4550" spans="1:5" x14ac:dyDescent="0.3">
      <c r="A4550">
        <v>893</v>
      </c>
      <c r="B4550">
        <v>6906</v>
      </c>
      <c r="C4550" s="2">
        <v>44762</v>
      </c>
      <c r="D4550">
        <v>483.22</v>
      </c>
      <c r="E4550" t="s">
        <v>18</v>
      </c>
    </row>
    <row r="4551" spans="1:5" x14ac:dyDescent="0.3">
      <c r="A4551">
        <v>893</v>
      </c>
      <c r="B4551">
        <v>1778</v>
      </c>
      <c r="C4551" s="2">
        <v>44728</v>
      </c>
      <c r="D4551">
        <v>182.71</v>
      </c>
      <c r="E4551" t="s">
        <v>19</v>
      </c>
    </row>
    <row r="4552" spans="1:5" x14ac:dyDescent="0.3">
      <c r="A4552">
        <v>893</v>
      </c>
      <c r="B4552">
        <v>8866</v>
      </c>
      <c r="C4552" s="2">
        <v>44674</v>
      </c>
      <c r="D4552">
        <v>169.98</v>
      </c>
      <c r="E4552" t="s">
        <v>20</v>
      </c>
    </row>
    <row r="4553" spans="1:5" x14ac:dyDescent="0.3">
      <c r="A4553">
        <v>893</v>
      </c>
      <c r="B4553">
        <v>1027</v>
      </c>
      <c r="C4553" s="2">
        <v>44608</v>
      </c>
      <c r="D4553">
        <v>485.64</v>
      </c>
      <c r="E4553" t="s">
        <v>16</v>
      </c>
    </row>
    <row r="4554" spans="1:5" x14ac:dyDescent="0.3">
      <c r="A4554">
        <v>893</v>
      </c>
      <c r="B4554">
        <v>3574</v>
      </c>
      <c r="C4554" s="2">
        <v>44801</v>
      </c>
      <c r="D4554">
        <v>319.48</v>
      </c>
      <c r="E4554" t="s">
        <v>20</v>
      </c>
    </row>
    <row r="4555" spans="1:5" x14ac:dyDescent="0.3">
      <c r="A4555">
        <v>893</v>
      </c>
      <c r="B4555">
        <v>9876</v>
      </c>
      <c r="C4555" s="2">
        <v>44639</v>
      </c>
      <c r="D4555">
        <v>203.71</v>
      </c>
      <c r="E4555" t="s">
        <v>16</v>
      </c>
    </row>
    <row r="4556" spans="1:5" x14ac:dyDescent="0.3">
      <c r="A4556">
        <v>894</v>
      </c>
      <c r="B4556">
        <v>2141</v>
      </c>
      <c r="C4556" s="2">
        <v>44873</v>
      </c>
      <c r="D4556">
        <v>400.2</v>
      </c>
      <c r="E4556" t="s">
        <v>20</v>
      </c>
    </row>
    <row r="4557" spans="1:5" x14ac:dyDescent="0.3">
      <c r="A4557">
        <v>894</v>
      </c>
      <c r="B4557">
        <v>8391</v>
      </c>
      <c r="C4557" s="2">
        <v>44821</v>
      </c>
      <c r="D4557">
        <v>89.99</v>
      </c>
      <c r="E4557" t="s">
        <v>17</v>
      </c>
    </row>
    <row r="4558" spans="1:5" x14ac:dyDescent="0.3">
      <c r="A4558">
        <v>894</v>
      </c>
      <c r="B4558">
        <v>8907</v>
      </c>
      <c r="C4558" s="2">
        <v>44662</v>
      </c>
      <c r="D4558">
        <v>493.07</v>
      </c>
      <c r="E4558" t="s">
        <v>20</v>
      </c>
    </row>
    <row r="4559" spans="1:5" x14ac:dyDescent="0.3">
      <c r="A4559">
        <v>895</v>
      </c>
      <c r="B4559">
        <v>8587</v>
      </c>
      <c r="C4559" s="2">
        <v>44835</v>
      </c>
      <c r="D4559">
        <v>423.64</v>
      </c>
      <c r="E4559" t="s">
        <v>16</v>
      </c>
    </row>
    <row r="4560" spans="1:5" x14ac:dyDescent="0.3">
      <c r="A4560">
        <v>895</v>
      </c>
      <c r="B4560">
        <v>8479</v>
      </c>
      <c r="C4560" s="2">
        <v>44567</v>
      </c>
      <c r="D4560">
        <v>396.22</v>
      </c>
      <c r="E4560" t="s">
        <v>20</v>
      </c>
    </row>
    <row r="4561" spans="1:5" x14ac:dyDescent="0.3">
      <c r="A4561">
        <v>895</v>
      </c>
      <c r="B4561">
        <v>2679</v>
      </c>
      <c r="C4561" s="2">
        <v>44632</v>
      </c>
      <c r="D4561">
        <v>179.09</v>
      </c>
      <c r="E4561" t="s">
        <v>19</v>
      </c>
    </row>
    <row r="4562" spans="1:5" x14ac:dyDescent="0.3">
      <c r="A4562">
        <v>895</v>
      </c>
      <c r="B4562">
        <v>5995</v>
      </c>
      <c r="C4562" s="2">
        <v>44800</v>
      </c>
      <c r="D4562">
        <v>42.27</v>
      </c>
      <c r="E4562" t="s">
        <v>17</v>
      </c>
    </row>
    <row r="4563" spans="1:5" x14ac:dyDescent="0.3">
      <c r="A4563">
        <v>895</v>
      </c>
      <c r="B4563">
        <v>3873</v>
      </c>
      <c r="C4563" s="2">
        <v>44625</v>
      </c>
      <c r="D4563">
        <v>463.1</v>
      </c>
      <c r="E4563" t="s">
        <v>18</v>
      </c>
    </row>
    <row r="4564" spans="1:5" x14ac:dyDescent="0.3">
      <c r="A4564">
        <v>895</v>
      </c>
      <c r="B4564">
        <v>4825</v>
      </c>
      <c r="C4564" s="2">
        <v>44743</v>
      </c>
      <c r="D4564">
        <v>81.37</v>
      </c>
      <c r="E4564" t="s">
        <v>19</v>
      </c>
    </row>
    <row r="4565" spans="1:5" x14ac:dyDescent="0.3">
      <c r="A4565">
        <v>895</v>
      </c>
      <c r="B4565">
        <v>7512</v>
      </c>
      <c r="C4565" s="2">
        <v>44721</v>
      </c>
      <c r="D4565">
        <v>63.39</v>
      </c>
      <c r="E4565" t="s">
        <v>20</v>
      </c>
    </row>
    <row r="4566" spans="1:5" x14ac:dyDescent="0.3">
      <c r="A4566">
        <v>896</v>
      </c>
      <c r="B4566">
        <v>2746</v>
      </c>
      <c r="C4566" s="2">
        <v>44662</v>
      </c>
      <c r="D4566">
        <v>103.89</v>
      </c>
      <c r="E4566" t="s">
        <v>18</v>
      </c>
    </row>
    <row r="4567" spans="1:5" x14ac:dyDescent="0.3">
      <c r="A4567">
        <v>896</v>
      </c>
      <c r="B4567">
        <v>8630</v>
      </c>
      <c r="C4567" s="2">
        <v>44819</v>
      </c>
      <c r="D4567">
        <v>180.16</v>
      </c>
      <c r="E4567" t="s">
        <v>17</v>
      </c>
    </row>
    <row r="4568" spans="1:5" x14ac:dyDescent="0.3">
      <c r="A4568">
        <v>896</v>
      </c>
      <c r="B4568">
        <v>6014</v>
      </c>
      <c r="C4568" s="2">
        <v>44853</v>
      </c>
      <c r="D4568">
        <v>351.51</v>
      </c>
      <c r="E4568" t="s">
        <v>18</v>
      </c>
    </row>
    <row r="4569" spans="1:5" x14ac:dyDescent="0.3">
      <c r="A4569">
        <v>896</v>
      </c>
      <c r="B4569">
        <v>9571</v>
      </c>
      <c r="C4569" s="2">
        <v>44616</v>
      </c>
      <c r="D4569">
        <v>27.47</v>
      </c>
      <c r="E4569" t="s">
        <v>16</v>
      </c>
    </row>
    <row r="4570" spans="1:5" x14ac:dyDescent="0.3">
      <c r="A4570">
        <v>896</v>
      </c>
      <c r="B4570">
        <v>7421</v>
      </c>
      <c r="C4570" s="2">
        <v>44677</v>
      </c>
      <c r="D4570">
        <v>48.67</v>
      </c>
      <c r="E4570" t="s">
        <v>18</v>
      </c>
    </row>
    <row r="4571" spans="1:5" x14ac:dyDescent="0.3">
      <c r="A4571">
        <v>896</v>
      </c>
      <c r="B4571">
        <v>4822</v>
      </c>
      <c r="C4571" s="2">
        <v>44593</v>
      </c>
      <c r="D4571">
        <v>145.58000000000001</v>
      </c>
      <c r="E4571" t="s">
        <v>20</v>
      </c>
    </row>
    <row r="4572" spans="1:5" x14ac:dyDescent="0.3">
      <c r="A4572">
        <v>896</v>
      </c>
      <c r="B4572">
        <v>2701</v>
      </c>
      <c r="C4572" s="2">
        <v>44562</v>
      </c>
      <c r="D4572">
        <v>391.16</v>
      </c>
      <c r="E4572" t="s">
        <v>17</v>
      </c>
    </row>
    <row r="4573" spans="1:5" x14ac:dyDescent="0.3">
      <c r="A4573">
        <v>896</v>
      </c>
      <c r="B4573">
        <v>6076</v>
      </c>
      <c r="C4573" s="2">
        <v>44771</v>
      </c>
      <c r="D4573">
        <v>154.59</v>
      </c>
      <c r="E4573" t="s">
        <v>17</v>
      </c>
    </row>
    <row r="4574" spans="1:5" x14ac:dyDescent="0.3">
      <c r="A4574">
        <v>897</v>
      </c>
      <c r="B4574">
        <v>1790</v>
      </c>
      <c r="C4574" s="2">
        <v>44827</v>
      </c>
      <c r="D4574">
        <v>5.76</v>
      </c>
      <c r="E4574" t="s">
        <v>17</v>
      </c>
    </row>
    <row r="4575" spans="1:5" x14ac:dyDescent="0.3">
      <c r="A4575">
        <v>897</v>
      </c>
      <c r="B4575">
        <v>1638</v>
      </c>
      <c r="C4575" s="2">
        <v>44854</v>
      </c>
      <c r="D4575">
        <v>47.57</v>
      </c>
      <c r="E4575" t="s">
        <v>16</v>
      </c>
    </row>
    <row r="4576" spans="1:5" x14ac:dyDescent="0.3">
      <c r="A4576">
        <v>897</v>
      </c>
      <c r="B4576">
        <v>6814</v>
      </c>
      <c r="C4576" s="2">
        <v>44577</v>
      </c>
      <c r="D4576">
        <v>467.83</v>
      </c>
      <c r="E4576" t="s">
        <v>18</v>
      </c>
    </row>
    <row r="4577" spans="1:5" x14ac:dyDescent="0.3">
      <c r="A4577">
        <v>897</v>
      </c>
      <c r="B4577">
        <v>2646</v>
      </c>
      <c r="C4577" s="2">
        <v>44814</v>
      </c>
      <c r="D4577">
        <v>248.17</v>
      </c>
      <c r="E4577" t="s">
        <v>20</v>
      </c>
    </row>
    <row r="4578" spans="1:5" x14ac:dyDescent="0.3">
      <c r="A4578">
        <v>897</v>
      </c>
      <c r="B4578">
        <v>5518</v>
      </c>
      <c r="C4578" s="2">
        <v>44736</v>
      </c>
      <c r="D4578">
        <v>409.79</v>
      </c>
      <c r="E4578" t="s">
        <v>20</v>
      </c>
    </row>
    <row r="4579" spans="1:5" x14ac:dyDescent="0.3">
      <c r="A4579">
        <v>897</v>
      </c>
      <c r="B4579">
        <v>9896</v>
      </c>
      <c r="C4579" s="2">
        <v>44786</v>
      </c>
      <c r="D4579">
        <v>321.3</v>
      </c>
      <c r="E4579" t="s">
        <v>20</v>
      </c>
    </row>
    <row r="4580" spans="1:5" x14ac:dyDescent="0.3">
      <c r="A4580">
        <v>897</v>
      </c>
      <c r="B4580">
        <v>6328</v>
      </c>
      <c r="C4580" s="2">
        <v>44652</v>
      </c>
      <c r="D4580">
        <v>356.31</v>
      </c>
      <c r="E4580" t="s">
        <v>18</v>
      </c>
    </row>
    <row r="4581" spans="1:5" x14ac:dyDescent="0.3">
      <c r="A4581">
        <v>897</v>
      </c>
      <c r="B4581">
        <v>1755</v>
      </c>
      <c r="C4581" s="2">
        <v>44587</v>
      </c>
      <c r="D4581">
        <v>268.55</v>
      </c>
      <c r="E4581" t="s">
        <v>19</v>
      </c>
    </row>
    <row r="4582" spans="1:5" x14ac:dyDescent="0.3">
      <c r="A4582">
        <v>898</v>
      </c>
      <c r="B4582">
        <v>1358</v>
      </c>
      <c r="C4582" s="2">
        <v>44638</v>
      </c>
      <c r="D4582">
        <v>439.5</v>
      </c>
      <c r="E4582" t="s">
        <v>18</v>
      </c>
    </row>
    <row r="4583" spans="1:5" x14ac:dyDescent="0.3">
      <c r="A4583">
        <v>898</v>
      </c>
      <c r="B4583">
        <v>1420</v>
      </c>
      <c r="C4583" s="2">
        <v>44730</v>
      </c>
      <c r="D4583">
        <v>255.41</v>
      </c>
      <c r="E4583" t="s">
        <v>19</v>
      </c>
    </row>
    <row r="4584" spans="1:5" x14ac:dyDescent="0.3">
      <c r="A4584">
        <v>898</v>
      </c>
      <c r="B4584">
        <v>7299</v>
      </c>
      <c r="C4584" s="2">
        <v>44709</v>
      </c>
      <c r="D4584">
        <v>399.63</v>
      </c>
      <c r="E4584" t="s">
        <v>18</v>
      </c>
    </row>
    <row r="4585" spans="1:5" x14ac:dyDescent="0.3">
      <c r="A4585">
        <v>898</v>
      </c>
      <c r="B4585">
        <v>3086</v>
      </c>
      <c r="C4585" s="2">
        <v>44808</v>
      </c>
      <c r="D4585">
        <v>364.04</v>
      </c>
      <c r="E4585" t="s">
        <v>17</v>
      </c>
    </row>
    <row r="4586" spans="1:5" x14ac:dyDescent="0.3">
      <c r="A4586">
        <v>898</v>
      </c>
      <c r="B4586">
        <v>8939</v>
      </c>
      <c r="C4586" s="2">
        <v>44564</v>
      </c>
      <c r="D4586">
        <v>202.23</v>
      </c>
      <c r="E4586" t="s">
        <v>17</v>
      </c>
    </row>
    <row r="4587" spans="1:5" x14ac:dyDescent="0.3">
      <c r="A4587">
        <v>898</v>
      </c>
      <c r="B4587">
        <v>2604</v>
      </c>
      <c r="C4587" s="2">
        <v>44847</v>
      </c>
      <c r="D4587">
        <v>379.34</v>
      </c>
      <c r="E4587" t="s">
        <v>19</v>
      </c>
    </row>
    <row r="4588" spans="1:5" x14ac:dyDescent="0.3">
      <c r="A4588">
        <v>898</v>
      </c>
      <c r="B4588">
        <v>1332</v>
      </c>
      <c r="C4588" s="2">
        <v>44581</v>
      </c>
      <c r="D4588">
        <v>8.17</v>
      </c>
      <c r="E4588" t="s">
        <v>19</v>
      </c>
    </row>
    <row r="4589" spans="1:5" x14ac:dyDescent="0.3">
      <c r="A4589">
        <v>898</v>
      </c>
      <c r="B4589">
        <v>1470</v>
      </c>
      <c r="C4589" s="2">
        <v>44856</v>
      </c>
      <c r="D4589">
        <v>498.87</v>
      </c>
      <c r="E4589" t="s">
        <v>17</v>
      </c>
    </row>
    <row r="4590" spans="1:5" x14ac:dyDescent="0.3">
      <c r="A4590">
        <v>898</v>
      </c>
      <c r="B4590">
        <v>8241</v>
      </c>
      <c r="C4590" s="2">
        <v>44665</v>
      </c>
      <c r="D4590">
        <v>246.81</v>
      </c>
      <c r="E4590" t="s">
        <v>20</v>
      </c>
    </row>
    <row r="4591" spans="1:5" x14ac:dyDescent="0.3">
      <c r="A4591">
        <v>899</v>
      </c>
      <c r="B4591">
        <v>2983</v>
      </c>
      <c r="C4591" s="2">
        <v>44772</v>
      </c>
      <c r="D4591">
        <v>38.78</v>
      </c>
      <c r="E4591" t="s">
        <v>18</v>
      </c>
    </row>
    <row r="4592" spans="1:5" x14ac:dyDescent="0.3">
      <c r="A4592">
        <v>900</v>
      </c>
      <c r="B4592">
        <v>6089</v>
      </c>
      <c r="C4592" s="2">
        <v>44681</v>
      </c>
      <c r="D4592">
        <v>218.87</v>
      </c>
      <c r="E4592" t="s">
        <v>20</v>
      </c>
    </row>
    <row r="4593" spans="1:5" x14ac:dyDescent="0.3">
      <c r="A4593">
        <v>900</v>
      </c>
      <c r="B4593">
        <v>8500</v>
      </c>
      <c r="C4593" s="2">
        <v>44921</v>
      </c>
      <c r="D4593">
        <v>14.16</v>
      </c>
      <c r="E4593" t="s">
        <v>17</v>
      </c>
    </row>
    <row r="4594" spans="1:5" x14ac:dyDescent="0.3">
      <c r="A4594">
        <v>900</v>
      </c>
      <c r="B4594">
        <v>3310</v>
      </c>
      <c r="C4594" s="2">
        <v>44860</v>
      </c>
      <c r="D4594">
        <v>120.51</v>
      </c>
      <c r="E4594" t="s">
        <v>17</v>
      </c>
    </row>
    <row r="4595" spans="1:5" x14ac:dyDescent="0.3">
      <c r="A4595">
        <v>901</v>
      </c>
      <c r="B4595">
        <v>6524</v>
      </c>
      <c r="C4595" s="2">
        <v>44760</v>
      </c>
      <c r="D4595">
        <v>336.36</v>
      </c>
      <c r="E4595" t="s">
        <v>16</v>
      </c>
    </row>
    <row r="4596" spans="1:5" x14ac:dyDescent="0.3">
      <c r="A4596">
        <v>901</v>
      </c>
      <c r="B4596">
        <v>4688</v>
      </c>
      <c r="C4596" s="2">
        <v>44632</v>
      </c>
      <c r="D4596">
        <v>181.58</v>
      </c>
      <c r="E4596" t="s">
        <v>19</v>
      </c>
    </row>
    <row r="4597" spans="1:5" x14ac:dyDescent="0.3">
      <c r="A4597">
        <v>902</v>
      </c>
      <c r="B4597">
        <v>1283</v>
      </c>
      <c r="C4597" s="2">
        <v>44706</v>
      </c>
      <c r="D4597">
        <v>50.63</v>
      </c>
      <c r="E4597" t="s">
        <v>18</v>
      </c>
    </row>
    <row r="4598" spans="1:5" x14ac:dyDescent="0.3">
      <c r="A4598">
        <v>902</v>
      </c>
      <c r="B4598">
        <v>8267</v>
      </c>
      <c r="C4598" s="2">
        <v>44643</v>
      </c>
      <c r="D4598">
        <v>405.51</v>
      </c>
      <c r="E4598" t="s">
        <v>16</v>
      </c>
    </row>
    <row r="4599" spans="1:5" x14ac:dyDescent="0.3">
      <c r="A4599">
        <v>902</v>
      </c>
      <c r="B4599">
        <v>6749</v>
      </c>
      <c r="C4599" s="2">
        <v>44906</v>
      </c>
      <c r="D4599">
        <v>145.80000000000001</v>
      </c>
      <c r="E4599" t="s">
        <v>20</v>
      </c>
    </row>
    <row r="4600" spans="1:5" x14ac:dyDescent="0.3">
      <c r="A4600">
        <v>902</v>
      </c>
      <c r="B4600">
        <v>6244</v>
      </c>
      <c r="C4600" s="2">
        <v>44655</v>
      </c>
      <c r="D4600">
        <v>82.46</v>
      </c>
      <c r="E4600" t="s">
        <v>19</v>
      </c>
    </row>
    <row r="4601" spans="1:5" x14ac:dyDescent="0.3">
      <c r="A4601">
        <v>902</v>
      </c>
      <c r="B4601">
        <v>7344</v>
      </c>
      <c r="C4601" s="2">
        <v>44801</v>
      </c>
      <c r="D4601">
        <v>280.48</v>
      </c>
      <c r="E4601" t="s">
        <v>16</v>
      </c>
    </row>
    <row r="4602" spans="1:5" x14ac:dyDescent="0.3">
      <c r="A4602">
        <v>902</v>
      </c>
      <c r="B4602">
        <v>8585</v>
      </c>
      <c r="C4602" s="2">
        <v>44664</v>
      </c>
      <c r="D4602">
        <v>67.83</v>
      </c>
      <c r="E4602" t="s">
        <v>18</v>
      </c>
    </row>
    <row r="4603" spans="1:5" x14ac:dyDescent="0.3">
      <c r="A4603">
        <v>902</v>
      </c>
      <c r="B4603">
        <v>3301</v>
      </c>
      <c r="C4603" s="2">
        <v>44726</v>
      </c>
      <c r="D4603">
        <v>7.49</v>
      </c>
      <c r="E4603" t="s">
        <v>20</v>
      </c>
    </row>
    <row r="4604" spans="1:5" x14ac:dyDescent="0.3">
      <c r="A4604">
        <v>903</v>
      </c>
      <c r="B4604">
        <v>7847</v>
      </c>
      <c r="C4604" s="2">
        <v>44688</v>
      </c>
      <c r="D4604">
        <v>382.45</v>
      </c>
      <c r="E4604" t="s">
        <v>20</v>
      </c>
    </row>
    <row r="4605" spans="1:5" x14ac:dyDescent="0.3">
      <c r="A4605">
        <v>903</v>
      </c>
      <c r="B4605">
        <v>8511</v>
      </c>
      <c r="C4605" s="2">
        <v>44662</v>
      </c>
      <c r="D4605">
        <v>20.39</v>
      </c>
      <c r="E4605" t="s">
        <v>20</v>
      </c>
    </row>
    <row r="4606" spans="1:5" x14ac:dyDescent="0.3">
      <c r="A4606">
        <v>903</v>
      </c>
      <c r="B4606">
        <v>8661</v>
      </c>
      <c r="C4606" s="2">
        <v>44770</v>
      </c>
      <c r="D4606">
        <v>352.02</v>
      </c>
      <c r="E4606" t="s">
        <v>19</v>
      </c>
    </row>
    <row r="4607" spans="1:5" x14ac:dyDescent="0.3">
      <c r="A4607">
        <v>903</v>
      </c>
      <c r="B4607">
        <v>9710</v>
      </c>
      <c r="C4607" s="2">
        <v>44739</v>
      </c>
      <c r="D4607">
        <v>7.92</v>
      </c>
      <c r="E4607" t="s">
        <v>18</v>
      </c>
    </row>
    <row r="4608" spans="1:5" x14ac:dyDescent="0.3">
      <c r="A4608">
        <v>904</v>
      </c>
      <c r="B4608">
        <v>7275</v>
      </c>
      <c r="C4608" s="2">
        <v>44583</v>
      </c>
      <c r="D4608">
        <v>458.97</v>
      </c>
      <c r="E4608" t="s">
        <v>17</v>
      </c>
    </row>
    <row r="4609" spans="1:5" x14ac:dyDescent="0.3">
      <c r="A4609">
        <v>904</v>
      </c>
      <c r="B4609">
        <v>8124</v>
      </c>
      <c r="C4609" s="2">
        <v>44910</v>
      </c>
      <c r="D4609">
        <v>89.12</v>
      </c>
      <c r="E4609" t="s">
        <v>20</v>
      </c>
    </row>
    <row r="4610" spans="1:5" x14ac:dyDescent="0.3">
      <c r="A4610">
        <v>904</v>
      </c>
      <c r="B4610">
        <v>8154</v>
      </c>
      <c r="C4610" s="2">
        <v>44618</v>
      </c>
      <c r="D4610">
        <v>129.32</v>
      </c>
      <c r="E4610" t="s">
        <v>20</v>
      </c>
    </row>
    <row r="4611" spans="1:5" x14ac:dyDescent="0.3">
      <c r="A4611">
        <v>904</v>
      </c>
      <c r="B4611">
        <v>5158</v>
      </c>
      <c r="C4611" s="2">
        <v>44690</v>
      </c>
      <c r="D4611">
        <v>462.82</v>
      </c>
      <c r="E4611" t="s">
        <v>16</v>
      </c>
    </row>
    <row r="4612" spans="1:5" x14ac:dyDescent="0.3">
      <c r="A4612">
        <v>904</v>
      </c>
      <c r="B4612">
        <v>3524</v>
      </c>
      <c r="C4612" s="2">
        <v>44861</v>
      </c>
      <c r="D4612">
        <v>368.62</v>
      </c>
      <c r="E4612" t="s">
        <v>17</v>
      </c>
    </row>
    <row r="4613" spans="1:5" x14ac:dyDescent="0.3">
      <c r="A4613">
        <v>904</v>
      </c>
      <c r="B4613">
        <v>1906</v>
      </c>
      <c r="C4613" s="2">
        <v>44695</v>
      </c>
      <c r="D4613">
        <v>151.53</v>
      </c>
      <c r="E4613" t="s">
        <v>16</v>
      </c>
    </row>
    <row r="4614" spans="1:5" x14ac:dyDescent="0.3">
      <c r="A4614">
        <v>904</v>
      </c>
      <c r="B4614">
        <v>1992</v>
      </c>
      <c r="C4614" s="2">
        <v>44858</v>
      </c>
      <c r="D4614">
        <v>24.01</v>
      </c>
      <c r="E4614" t="s">
        <v>17</v>
      </c>
    </row>
    <row r="4615" spans="1:5" x14ac:dyDescent="0.3">
      <c r="A4615">
        <v>905</v>
      </c>
      <c r="B4615">
        <v>6807</v>
      </c>
      <c r="C4615" s="2">
        <v>44745</v>
      </c>
      <c r="D4615">
        <v>141.80000000000001</v>
      </c>
      <c r="E4615" t="s">
        <v>17</v>
      </c>
    </row>
    <row r="4616" spans="1:5" x14ac:dyDescent="0.3">
      <c r="A4616">
        <v>905</v>
      </c>
      <c r="B4616">
        <v>9137</v>
      </c>
      <c r="C4616" s="2">
        <v>44605</v>
      </c>
      <c r="D4616">
        <v>143.66999999999999</v>
      </c>
      <c r="E4616" t="s">
        <v>18</v>
      </c>
    </row>
    <row r="4617" spans="1:5" x14ac:dyDescent="0.3">
      <c r="A4617">
        <v>905</v>
      </c>
      <c r="B4617">
        <v>9982</v>
      </c>
      <c r="C4617" s="2">
        <v>44730</v>
      </c>
      <c r="D4617">
        <v>143.07</v>
      </c>
      <c r="E4617" t="s">
        <v>19</v>
      </c>
    </row>
    <row r="4618" spans="1:5" x14ac:dyDescent="0.3">
      <c r="A4618">
        <v>905</v>
      </c>
      <c r="B4618">
        <v>2294</v>
      </c>
      <c r="C4618" s="2">
        <v>44598</v>
      </c>
      <c r="D4618">
        <v>285.54000000000002</v>
      </c>
      <c r="E4618" t="s">
        <v>20</v>
      </c>
    </row>
    <row r="4619" spans="1:5" x14ac:dyDescent="0.3">
      <c r="A4619">
        <v>905</v>
      </c>
      <c r="B4619">
        <v>3391</v>
      </c>
      <c r="C4619" s="2">
        <v>44860</v>
      </c>
      <c r="D4619">
        <v>107.28</v>
      </c>
      <c r="E4619" t="s">
        <v>16</v>
      </c>
    </row>
    <row r="4620" spans="1:5" x14ac:dyDescent="0.3">
      <c r="A4620">
        <v>905</v>
      </c>
      <c r="B4620">
        <v>8897</v>
      </c>
      <c r="C4620" s="2">
        <v>44690</v>
      </c>
      <c r="D4620">
        <v>25.85</v>
      </c>
      <c r="E4620" t="s">
        <v>18</v>
      </c>
    </row>
    <row r="4621" spans="1:5" x14ac:dyDescent="0.3">
      <c r="A4621">
        <v>905</v>
      </c>
      <c r="B4621">
        <v>4656</v>
      </c>
      <c r="C4621" s="2">
        <v>44761</v>
      </c>
      <c r="D4621">
        <v>326.58</v>
      </c>
      <c r="E4621" t="s">
        <v>20</v>
      </c>
    </row>
    <row r="4622" spans="1:5" x14ac:dyDescent="0.3">
      <c r="A4622">
        <v>905</v>
      </c>
      <c r="B4622">
        <v>3152</v>
      </c>
      <c r="C4622" s="2">
        <v>44711</v>
      </c>
      <c r="D4622">
        <v>48.76</v>
      </c>
      <c r="E4622" t="s">
        <v>19</v>
      </c>
    </row>
    <row r="4623" spans="1:5" x14ac:dyDescent="0.3">
      <c r="A4623">
        <v>906</v>
      </c>
      <c r="B4623">
        <v>2079</v>
      </c>
      <c r="C4623" s="2">
        <v>44752</v>
      </c>
      <c r="D4623">
        <v>12.21</v>
      </c>
      <c r="E4623" t="s">
        <v>20</v>
      </c>
    </row>
    <row r="4624" spans="1:5" x14ac:dyDescent="0.3">
      <c r="A4624">
        <v>906</v>
      </c>
      <c r="B4624">
        <v>2891</v>
      </c>
      <c r="C4624" s="2">
        <v>44902</v>
      </c>
      <c r="D4624">
        <v>398.57</v>
      </c>
      <c r="E4624" t="s">
        <v>16</v>
      </c>
    </row>
    <row r="4625" spans="1:5" x14ac:dyDescent="0.3">
      <c r="A4625">
        <v>906</v>
      </c>
      <c r="B4625">
        <v>4124</v>
      </c>
      <c r="C4625" s="2">
        <v>44918</v>
      </c>
      <c r="D4625">
        <v>294.45</v>
      </c>
      <c r="E4625" t="s">
        <v>17</v>
      </c>
    </row>
    <row r="4626" spans="1:5" x14ac:dyDescent="0.3">
      <c r="A4626">
        <v>906</v>
      </c>
      <c r="B4626">
        <v>4992</v>
      </c>
      <c r="C4626" s="2">
        <v>44924</v>
      </c>
      <c r="D4626">
        <v>163.07</v>
      </c>
      <c r="E4626" t="s">
        <v>19</v>
      </c>
    </row>
    <row r="4627" spans="1:5" x14ac:dyDescent="0.3">
      <c r="A4627">
        <v>906</v>
      </c>
      <c r="B4627">
        <v>6927</v>
      </c>
      <c r="C4627" s="2">
        <v>44788</v>
      </c>
      <c r="D4627">
        <v>367.5</v>
      </c>
      <c r="E4627" t="s">
        <v>17</v>
      </c>
    </row>
    <row r="4628" spans="1:5" x14ac:dyDescent="0.3">
      <c r="A4628">
        <v>907</v>
      </c>
      <c r="B4628">
        <v>3880</v>
      </c>
      <c r="C4628" s="2">
        <v>44849</v>
      </c>
      <c r="D4628">
        <v>54.82</v>
      </c>
      <c r="E4628" t="s">
        <v>20</v>
      </c>
    </row>
    <row r="4629" spans="1:5" x14ac:dyDescent="0.3">
      <c r="A4629">
        <v>908</v>
      </c>
      <c r="B4629">
        <v>6951</v>
      </c>
      <c r="C4629" s="2">
        <v>44844</v>
      </c>
      <c r="D4629">
        <v>39.119999999999997</v>
      </c>
      <c r="E4629" t="s">
        <v>16</v>
      </c>
    </row>
    <row r="4630" spans="1:5" x14ac:dyDescent="0.3">
      <c r="A4630">
        <v>908</v>
      </c>
      <c r="B4630">
        <v>9014</v>
      </c>
      <c r="C4630" s="2">
        <v>44652</v>
      </c>
      <c r="D4630">
        <v>403.95</v>
      </c>
      <c r="E4630" t="s">
        <v>19</v>
      </c>
    </row>
    <row r="4631" spans="1:5" x14ac:dyDescent="0.3">
      <c r="A4631">
        <v>908</v>
      </c>
      <c r="B4631">
        <v>6800</v>
      </c>
      <c r="C4631" s="2">
        <v>44816</v>
      </c>
      <c r="D4631">
        <v>218.95</v>
      </c>
      <c r="E4631" t="s">
        <v>18</v>
      </c>
    </row>
    <row r="4632" spans="1:5" x14ac:dyDescent="0.3">
      <c r="A4632">
        <v>908</v>
      </c>
      <c r="B4632">
        <v>1837</v>
      </c>
      <c r="C4632" s="2">
        <v>44816</v>
      </c>
      <c r="D4632">
        <v>91.26</v>
      </c>
      <c r="E4632" t="s">
        <v>16</v>
      </c>
    </row>
    <row r="4633" spans="1:5" x14ac:dyDescent="0.3">
      <c r="A4633">
        <v>908</v>
      </c>
      <c r="B4633">
        <v>7194</v>
      </c>
      <c r="C4633" s="2">
        <v>44585</v>
      </c>
      <c r="D4633">
        <v>23.7</v>
      </c>
      <c r="E4633" t="s">
        <v>19</v>
      </c>
    </row>
    <row r="4634" spans="1:5" x14ac:dyDescent="0.3">
      <c r="A4634">
        <v>908</v>
      </c>
      <c r="B4634">
        <v>6175</v>
      </c>
      <c r="C4634" s="2">
        <v>44603</v>
      </c>
      <c r="D4634">
        <v>444.92</v>
      </c>
      <c r="E4634" t="s">
        <v>20</v>
      </c>
    </row>
    <row r="4635" spans="1:5" x14ac:dyDescent="0.3">
      <c r="A4635">
        <v>908</v>
      </c>
      <c r="B4635">
        <v>9676</v>
      </c>
      <c r="C4635" s="2">
        <v>44606</v>
      </c>
      <c r="D4635">
        <v>291.52999999999997</v>
      </c>
      <c r="E4635" t="s">
        <v>16</v>
      </c>
    </row>
    <row r="4636" spans="1:5" x14ac:dyDescent="0.3">
      <c r="A4636">
        <v>908</v>
      </c>
      <c r="B4636">
        <v>4679</v>
      </c>
      <c r="C4636" s="2">
        <v>44890</v>
      </c>
      <c r="D4636">
        <v>113.48</v>
      </c>
      <c r="E4636" t="s">
        <v>16</v>
      </c>
    </row>
    <row r="4637" spans="1:5" x14ac:dyDescent="0.3">
      <c r="A4637">
        <v>908</v>
      </c>
      <c r="B4637">
        <v>7507</v>
      </c>
      <c r="C4637" s="2">
        <v>44745</v>
      </c>
      <c r="D4637">
        <v>238.18</v>
      </c>
      <c r="E4637" t="s">
        <v>20</v>
      </c>
    </row>
    <row r="4638" spans="1:5" x14ac:dyDescent="0.3">
      <c r="A4638">
        <v>909</v>
      </c>
      <c r="B4638">
        <v>5026</v>
      </c>
      <c r="C4638" s="2">
        <v>44847</v>
      </c>
      <c r="D4638">
        <v>194.26</v>
      </c>
      <c r="E4638" t="s">
        <v>16</v>
      </c>
    </row>
    <row r="4639" spans="1:5" x14ac:dyDescent="0.3">
      <c r="A4639">
        <v>909</v>
      </c>
      <c r="B4639">
        <v>6983</v>
      </c>
      <c r="C4639" s="2">
        <v>44801</v>
      </c>
      <c r="D4639">
        <v>455.63</v>
      </c>
      <c r="E4639" t="s">
        <v>20</v>
      </c>
    </row>
    <row r="4640" spans="1:5" x14ac:dyDescent="0.3">
      <c r="A4640">
        <v>909</v>
      </c>
      <c r="B4640">
        <v>2832</v>
      </c>
      <c r="C4640" s="2">
        <v>44716</v>
      </c>
      <c r="D4640">
        <v>68.349999999999994</v>
      </c>
      <c r="E4640" t="s">
        <v>16</v>
      </c>
    </row>
    <row r="4641" spans="1:5" x14ac:dyDescent="0.3">
      <c r="A4641">
        <v>910</v>
      </c>
      <c r="B4641">
        <v>4225</v>
      </c>
      <c r="C4641" s="2">
        <v>44592</v>
      </c>
      <c r="D4641">
        <v>233.03</v>
      </c>
      <c r="E4641" t="s">
        <v>19</v>
      </c>
    </row>
    <row r="4642" spans="1:5" x14ac:dyDescent="0.3">
      <c r="A4642">
        <v>910</v>
      </c>
      <c r="B4642">
        <v>3914</v>
      </c>
      <c r="C4642" s="2">
        <v>44608</v>
      </c>
      <c r="D4642">
        <v>54.02</v>
      </c>
      <c r="E4642" t="s">
        <v>20</v>
      </c>
    </row>
    <row r="4643" spans="1:5" x14ac:dyDescent="0.3">
      <c r="A4643">
        <v>910</v>
      </c>
      <c r="B4643">
        <v>4177</v>
      </c>
      <c r="C4643" s="2">
        <v>44688</v>
      </c>
      <c r="D4643">
        <v>328.02</v>
      </c>
      <c r="E4643" t="s">
        <v>20</v>
      </c>
    </row>
    <row r="4644" spans="1:5" x14ac:dyDescent="0.3">
      <c r="A4644">
        <v>910</v>
      </c>
      <c r="B4644">
        <v>7332</v>
      </c>
      <c r="C4644" s="2">
        <v>44880</v>
      </c>
      <c r="D4644">
        <v>182.07</v>
      </c>
      <c r="E4644" t="s">
        <v>18</v>
      </c>
    </row>
    <row r="4645" spans="1:5" x14ac:dyDescent="0.3">
      <c r="A4645">
        <v>911</v>
      </c>
      <c r="B4645">
        <v>3056</v>
      </c>
      <c r="C4645" s="2">
        <v>44676</v>
      </c>
      <c r="D4645">
        <v>409.54</v>
      </c>
      <c r="E4645" t="s">
        <v>19</v>
      </c>
    </row>
    <row r="4646" spans="1:5" x14ac:dyDescent="0.3">
      <c r="A4646">
        <v>911</v>
      </c>
      <c r="B4646">
        <v>8850</v>
      </c>
      <c r="C4646" s="2">
        <v>44783</v>
      </c>
      <c r="D4646">
        <v>418.91</v>
      </c>
      <c r="E4646" t="s">
        <v>20</v>
      </c>
    </row>
    <row r="4647" spans="1:5" x14ac:dyDescent="0.3">
      <c r="A4647">
        <v>911</v>
      </c>
      <c r="B4647">
        <v>5940</v>
      </c>
      <c r="C4647" s="2">
        <v>44710</v>
      </c>
      <c r="D4647">
        <v>230.45</v>
      </c>
      <c r="E4647" t="s">
        <v>19</v>
      </c>
    </row>
    <row r="4648" spans="1:5" x14ac:dyDescent="0.3">
      <c r="A4648">
        <v>912</v>
      </c>
      <c r="B4648">
        <v>3689</v>
      </c>
      <c r="C4648" s="2">
        <v>44624</v>
      </c>
      <c r="D4648">
        <v>108.11</v>
      </c>
      <c r="E4648" t="s">
        <v>20</v>
      </c>
    </row>
    <row r="4649" spans="1:5" x14ac:dyDescent="0.3">
      <c r="A4649">
        <v>912</v>
      </c>
      <c r="B4649">
        <v>1053</v>
      </c>
      <c r="C4649" s="2">
        <v>44859</v>
      </c>
      <c r="D4649">
        <v>376.03</v>
      </c>
      <c r="E4649" t="s">
        <v>19</v>
      </c>
    </row>
    <row r="4650" spans="1:5" x14ac:dyDescent="0.3">
      <c r="A4650">
        <v>912</v>
      </c>
      <c r="B4650">
        <v>7759</v>
      </c>
      <c r="C4650" s="2">
        <v>44767</v>
      </c>
      <c r="D4650">
        <v>453.12</v>
      </c>
      <c r="E4650" t="s">
        <v>18</v>
      </c>
    </row>
    <row r="4651" spans="1:5" x14ac:dyDescent="0.3">
      <c r="A4651">
        <v>912</v>
      </c>
      <c r="B4651">
        <v>2258</v>
      </c>
      <c r="C4651" s="2">
        <v>44893</v>
      </c>
      <c r="D4651">
        <v>363.22</v>
      </c>
      <c r="E4651" t="s">
        <v>16</v>
      </c>
    </row>
    <row r="4652" spans="1:5" x14ac:dyDescent="0.3">
      <c r="A4652">
        <v>912</v>
      </c>
      <c r="B4652">
        <v>3586</v>
      </c>
      <c r="C4652" s="2">
        <v>44754</v>
      </c>
      <c r="D4652">
        <v>322.79000000000002</v>
      </c>
      <c r="E4652" t="s">
        <v>19</v>
      </c>
    </row>
    <row r="4653" spans="1:5" x14ac:dyDescent="0.3">
      <c r="A4653">
        <v>912</v>
      </c>
      <c r="B4653">
        <v>6598</v>
      </c>
      <c r="C4653" s="2">
        <v>44743</v>
      </c>
      <c r="D4653">
        <v>25.9</v>
      </c>
      <c r="E4653" t="s">
        <v>16</v>
      </c>
    </row>
    <row r="4654" spans="1:5" x14ac:dyDescent="0.3">
      <c r="A4654">
        <v>912</v>
      </c>
      <c r="B4654">
        <v>3095</v>
      </c>
      <c r="C4654" s="2">
        <v>44816</v>
      </c>
      <c r="D4654">
        <v>44.72</v>
      </c>
      <c r="E4654" t="s">
        <v>18</v>
      </c>
    </row>
    <row r="4655" spans="1:5" x14ac:dyDescent="0.3">
      <c r="A4655">
        <v>912</v>
      </c>
      <c r="B4655">
        <v>1739</v>
      </c>
      <c r="C4655" s="2">
        <v>44908</v>
      </c>
      <c r="D4655">
        <v>12.23</v>
      </c>
      <c r="E4655" t="s">
        <v>17</v>
      </c>
    </row>
    <row r="4656" spans="1:5" x14ac:dyDescent="0.3">
      <c r="A4656">
        <v>912</v>
      </c>
      <c r="B4656">
        <v>3768</v>
      </c>
      <c r="C4656" s="2">
        <v>44887</v>
      </c>
      <c r="D4656">
        <v>208.89</v>
      </c>
      <c r="E4656" t="s">
        <v>16</v>
      </c>
    </row>
    <row r="4657" spans="1:5" x14ac:dyDescent="0.3">
      <c r="A4657">
        <v>913</v>
      </c>
      <c r="B4657">
        <v>2683</v>
      </c>
      <c r="C4657" s="2">
        <v>44719</v>
      </c>
      <c r="D4657">
        <v>267.44</v>
      </c>
      <c r="E4657" t="s">
        <v>16</v>
      </c>
    </row>
    <row r="4658" spans="1:5" x14ac:dyDescent="0.3">
      <c r="A4658">
        <v>914</v>
      </c>
      <c r="B4658">
        <v>7291</v>
      </c>
      <c r="C4658" s="2">
        <v>44783</v>
      </c>
      <c r="D4658">
        <v>357.78</v>
      </c>
      <c r="E4658" t="s">
        <v>18</v>
      </c>
    </row>
    <row r="4659" spans="1:5" x14ac:dyDescent="0.3">
      <c r="A4659">
        <v>914</v>
      </c>
      <c r="B4659">
        <v>5987</v>
      </c>
      <c r="C4659" s="2">
        <v>44616</v>
      </c>
      <c r="D4659">
        <v>124.46</v>
      </c>
      <c r="E4659" t="s">
        <v>20</v>
      </c>
    </row>
    <row r="4660" spans="1:5" x14ac:dyDescent="0.3">
      <c r="A4660">
        <v>914</v>
      </c>
      <c r="B4660">
        <v>8558</v>
      </c>
      <c r="C4660" s="2">
        <v>44790</v>
      </c>
      <c r="D4660">
        <v>107.55</v>
      </c>
      <c r="E4660" t="s">
        <v>16</v>
      </c>
    </row>
    <row r="4661" spans="1:5" x14ac:dyDescent="0.3">
      <c r="A4661">
        <v>914</v>
      </c>
      <c r="B4661">
        <v>3762</v>
      </c>
      <c r="C4661" s="2">
        <v>44903</v>
      </c>
      <c r="D4661">
        <v>265.23</v>
      </c>
      <c r="E4661" t="s">
        <v>18</v>
      </c>
    </row>
    <row r="4662" spans="1:5" x14ac:dyDescent="0.3">
      <c r="A4662">
        <v>914</v>
      </c>
      <c r="B4662">
        <v>6021</v>
      </c>
      <c r="C4662" s="2">
        <v>44596</v>
      </c>
      <c r="D4662">
        <v>100.22</v>
      </c>
      <c r="E4662" t="s">
        <v>16</v>
      </c>
    </row>
    <row r="4663" spans="1:5" x14ac:dyDescent="0.3">
      <c r="A4663">
        <v>914</v>
      </c>
      <c r="B4663">
        <v>6945</v>
      </c>
      <c r="C4663" s="2">
        <v>44767</v>
      </c>
      <c r="D4663">
        <v>468.49</v>
      </c>
      <c r="E4663" t="s">
        <v>19</v>
      </c>
    </row>
    <row r="4664" spans="1:5" x14ac:dyDescent="0.3">
      <c r="A4664">
        <v>914</v>
      </c>
      <c r="B4664">
        <v>5418</v>
      </c>
      <c r="C4664" s="2">
        <v>44635</v>
      </c>
      <c r="D4664">
        <v>299.07</v>
      </c>
      <c r="E4664" t="s">
        <v>20</v>
      </c>
    </row>
    <row r="4665" spans="1:5" x14ac:dyDescent="0.3">
      <c r="A4665">
        <v>915</v>
      </c>
      <c r="B4665">
        <v>2768</v>
      </c>
      <c r="C4665" s="2">
        <v>44790</v>
      </c>
      <c r="D4665">
        <v>165.6</v>
      </c>
      <c r="E4665" t="s">
        <v>19</v>
      </c>
    </row>
    <row r="4666" spans="1:5" x14ac:dyDescent="0.3">
      <c r="A4666">
        <v>915</v>
      </c>
      <c r="B4666">
        <v>5710</v>
      </c>
      <c r="C4666" s="2">
        <v>44833</v>
      </c>
      <c r="D4666">
        <v>159.21</v>
      </c>
      <c r="E4666" t="s">
        <v>19</v>
      </c>
    </row>
    <row r="4667" spans="1:5" x14ac:dyDescent="0.3">
      <c r="A4667">
        <v>915</v>
      </c>
      <c r="B4667">
        <v>9148</v>
      </c>
      <c r="C4667" s="2">
        <v>44578</v>
      </c>
      <c r="D4667">
        <v>168.42</v>
      </c>
      <c r="E4667" t="s">
        <v>17</v>
      </c>
    </row>
    <row r="4668" spans="1:5" x14ac:dyDescent="0.3">
      <c r="A4668">
        <v>915</v>
      </c>
      <c r="B4668">
        <v>5652</v>
      </c>
      <c r="C4668" s="2">
        <v>44669</v>
      </c>
      <c r="D4668">
        <v>371.81</v>
      </c>
      <c r="E4668" t="s">
        <v>16</v>
      </c>
    </row>
    <row r="4669" spans="1:5" x14ac:dyDescent="0.3">
      <c r="A4669">
        <v>915</v>
      </c>
      <c r="B4669">
        <v>5258</v>
      </c>
      <c r="C4669" s="2">
        <v>44891</v>
      </c>
      <c r="D4669">
        <v>229.52</v>
      </c>
      <c r="E4669" t="s">
        <v>16</v>
      </c>
    </row>
    <row r="4670" spans="1:5" x14ac:dyDescent="0.3">
      <c r="A4670">
        <v>915</v>
      </c>
      <c r="B4670">
        <v>5893</v>
      </c>
      <c r="C4670" s="2">
        <v>44910</v>
      </c>
      <c r="D4670">
        <v>326.32</v>
      </c>
      <c r="E4670" t="s">
        <v>20</v>
      </c>
    </row>
    <row r="4671" spans="1:5" x14ac:dyDescent="0.3">
      <c r="A4671">
        <v>915</v>
      </c>
      <c r="B4671">
        <v>3442</v>
      </c>
      <c r="C4671" s="2">
        <v>44587</v>
      </c>
      <c r="D4671">
        <v>365.72</v>
      </c>
      <c r="E4671" t="s">
        <v>20</v>
      </c>
    </row>
    <row r="4672" spans="1:5" x14ac:dyDescent="0.3">
      <c r="A4672">
        <v>916</v>
      </c>
      <c r="B4672">
        <v>8312</v>
      </c>
      <c r="C4672" s="2">
        <v>44701</v>
      </c>
      <c r="D4672">
        <v>184.87</v>
      </c>
      <c r="E4672" t="s">
        <v>18</v>
      </c>
    </row>
    <row r="4673" spans="1:5" x14ac:dyDescent="0.3">
      <c r="A4673">
        <v>916</v>
      </c>
      <c r="B4673">
        <v>3115</v>
      </c>
      <c r="C4673" s="2">
        <v>44656</v>
      </c>
      <c r="D4673">
        <v>193.08</v>
      </c>
      <c r="E4673" t="s">
        <v>20</v>
      </c>
    </row>
    <row r="4674" spans="1:5" x14ac:dyDescent="0.3">
      <c r="A4674">
        <v>916</v>
      </c>
      <c r="B4674">
        <v>6917</v>
      </c>
      <c r="C4674" s="2">
        <v>44867</v>
      </c>
      <c r="D4674">
        <v>60.22</v>
      </c>
      <c r="E4674" t="s">
        <v>20</v>
      </c>
    </row>
    <row r="4675" spans="1:5" x14ac:dyDescent="0.3">
      <c r="A4675">
        <v>916</v>
      </c>
      <c r="B4675">
        <v>5186</v>
      </c>
      <c r="C4675" s="2">
        <v>44819</v>
      </c>
      <c r="D4675">
        <v>375.25</v>
      </c>
      <c r="E4675" t="s">
        <v>16</v>
      </c>
    </row>
    <row r="4676" spans="1:5" x14ac:dyDescent="0.3">
      <c r="A4676">
        <v>916</v>
      </c>
      <c r="B4676">
        <v>1317</v>
      </c>
      <c r="C4676" s="2">
        <v>44895</v>
      </c>
      <c r="D4676">
        <v>276.52</v>
      </c>
      <c r="E4676" t="s">
        <v>16</v>
      </c>
    </row>
    <row r="4677" spans="1:5" x14ac:dyDescent="0.3">
      <c r="A4677">
        <v>916</v>
      </c>
      <c r="B4677">
        <v>7987</v>
      </c>
      <c r="C4677" s="2">
        <v>44849</v>
      </c>
      <c r="D4677">
        <v>86.92</v>
      </c>
      <c r="E4677" t="s">
        <v>19</v>
      </c>
    </row>
    <row r="4678" spans="1:5" x14ac:dyDescent="0.3">
      <c r="A4678">
        <v>917</v>
      </c>
      <c r="B4678">
        <v>7572</v>
      </c>
      <c r="C4678" s="2">
        <v>44902</v>
      </c>
      <c r="D4678">
        <v>32.44</v>
      </c>
      <c r="E4678" t="s">
        <v>20</v>
      </c>
    </row>
    <row r="4679" spans="1:5" x14ac:dyDescent="0.3">
      <c r="A4679">
        <v>917</v>
      </c>
      <c r="B4679">
        <v>6405</v>
      </c>
      <c r="C4679" s="2">
        <v>44772</v>
      </c>
      <c r="D4679">
        <v>316.31</v>
      </c>
      <c r="E4679" t="s">
        <v>18</v>
      </c>
    </row>
    <row r="4680" spans="1:5" x14ac:dyDescent="0.3">
      <c r="A4680">
        <v>917</v>
      </c>
      <c r="B4680">
        <v>6620</v>
      </c>
      <c r="C4680" s="2">
        <v>44650</v>
      </c>
      <c r="D4680">
        <v>383.17</v>
      </c>
      <c r="E4680" t="s">
        <v>19</v>
      </c>
    </row>
    <row r="4681" spans="1:5" x14ac:dyDescent="0.3">
      <c r="A4681">
        <v>917</v>
      </c>
      <c r="B4681">
        <v>6281</v>
      </c>
      <c r="C4681" s="2">
        <v>44625</v>
      </c>
      <c r="D4681">
        <v>167.48</v>
      </c>
      <c r="E4681" t="s">
        <v>20</v>
      </c>
    </row>
    <row r="4682" spans="1:5" x14ac:dyDescent="0.3">
      <c r="A4682">
        <v>917</v>
      </c>
      <c r="B4682">
        <v>1618</v>
      </c>
      <c r="C4682" s="2">
        <v>44631</v>
      </c>
      <c r="D4682">
        <v>81.010000000000005</v>
      </c>
      <c r="E4682" t="s">
        <v>20</v>
      </c>
    </row>
    <row r="4683" spans="1:5" x14ac:dyDescent="0.3">
      <c r="A4683">
        <v>917</v>
      </c>
      <c r="B4683">
        <v>2468</v>
      </c>
      <c r="C4683" s="2">
        <v>44847</v>
      </c>
      <c r="D4683">
        <v>262.86</v>
      </c>
      <c r="E4683" t="s">
        <v>19</v>
      </c>
    </row>
    <row r="4684" spans="1:5" x14ac:dyDescent="0.3">
      <c r="A4684">
        <v>917</v>
      </c>
      <c r="B4684">
        <v>5696</v>
      </c>
      <c r="C4684" s="2">
        <v>44594</v>
      </c>
      <c r="D4684">
        <v>327.2</v>
      </c>
      <c r="E4684" t="s">
        <v>18</v>
      </c>
    </row>
    <row r="4685" spans="1:5" x14ac:dyDescent="0.3">
      <c r="A4685">
        <v>917</v>
      </c>
      <c r="B4685">
        <v>8192</v>
      </c>
      <c r="C4685" s="2">
        <v>44814</v>
      </c>
      <c r="D4685">
        <v>228.89</v>
      </c>
      <c r="E4685" t="s">
        <v>18</v>
      </c>
    </row>
    <row r="4686" spans="1:5" x14ac:dyDescent="0.3">
      <c r="A4686">
        <v>918</v>
      </c>
      <c r="B4686">
        <v>7469</v>
      </c>
      <c r="C4686" s="2">
        <v>44906</v>
      </c>
      <c r="D4686">
        <v>329.6</v>
      </c>
      <c r="E4686" t="s">
        <v>17</v>
      </c>
    </row>
    <row r="4687" spans="1:5" x14ac:dyDescent="0.3">
      <c r="A4687">
        <v>918</v>
      </c>
      <c r="B4687">
        <v>5606</v>
      </c>
      <c r="C4687" s="2">
        <v>44595</v>
      </c>
      <c r="D4687">
        <v>89.91</v>
      </c>
      <c r="E4687" t="s">
        <v>19</v>
      </c>
    </row>
    <row r="4688" spans="1:5" x14ac:dyDescent="0.3">
      <c r="A4688">
        <v>918</v>
      </c>
      <c r="B4688">
        <v>9997</v>
      </c>
      <c r="C4688" s="2">
        <v>44593</v>
      </c>
      <c r="D4688">
        <v>335.67</v>
      </c>
      <c r="E4688" t="s">
        <v>18</v>
      </c>
    </row>
    <row r="4689" spans="1:5" x14ac:dyDescent="0.3">
      <c r="A4689">
        <v>918</v>
      </c>
      <c r="B4689">
        <v>9860</v>
      </c>
      <c r="C4689" s="2">
        <v>44682</v>
      </c>
      <c r="D4689">
        <v>385.64</v>
      </c>
      <c r="E4689" t="s">
        <v>16</v>
      </c>
    </row>
    <row r="4690" spans="1:5" x14ac:dyDescent="0.3">
      <c r="A4690">
        <v>919</v>
      </c>
      <c r="B4690">
        <v>3049</v>
      </c>
      <c r="C4690" s="2">
        <v>44767</v>
      </c>
      <c r="D4690">
        <v>8.16</v>
      </c>
      <c r="E4690" t="s">
        <v>18</v>
      </c>
    </row>
    <row r="4691" spans="1:5" x14ac:dyDescent="0.3">
      <c r="A4691">
        <v>919</v>
      </c>
      <c r="B4691">
        <v>8121</v>
      </c>
      <c r="C4691" s="2">
        <v>44870</v>
      </c>
      <c r="D4691">
        <v>137.53</v>
      </c>
      <c r="E4691" t="s">
        <v>20</v>
      </c>
    </row>
    <row r="4692" spans="1:5" x14ac:dyDescent="0.3">
      <c r="A4692">
        <v>919</v>
      </c>
      <c r="B4692">
        <v>6476</v>
      </c>
      <c r="C4692" s="2">
        <v>44828</v>
      </c>
      <c r="D4692">
        <v>87.42</v>
      </c>
      <c r="E4692" t="s">
        <v>16</v>
      </c>
    </row>
    <row r="4693" spans="1:5" x14ac:dyDescent="0.3">
      <c r="A4693">
        <v>919</v>
      </c>
      <c r="B4693">
        <v>5021</v>
      </c>
      <c r="C4693" s="2">
        <v>44834</v>
      </c>
      <c r="D4693">
        <v>91.22</v>
      </c>
      <c r="E4693" t="s">
        <v>16</v>
      </c>
    </row>
    <row r="4694" spans="1:5" x14ac:dyDescent="0.3">
      <c r="A4694">
        <v>919</v>
      </c>
      <c r="B4694">
        <v>6579</v>
      </c>
      <c r="C4694" s="2">
        <v>44694</v>
      </c>
      <c r="D4694">
        <v>463.31</v>
      </c>
      <c r="E4694" t="s">
        <v>18</v>
      </c>
    </row>
    <row r="4695" spans="1:5" x14ac:dyDescent="0.3">
      <c r="A4695">
        <v>919</v>
      </c>
      <c r="B4695">
        <v>7665</v>
      </c>
      <c r="C4695" s="2">
        <v>44826</v>
      </c>
      <c r="D4695">
        <v>476.92</v>
      </c>
      <c r="E4695" t="s">
        <v>20</v>
      </c>
    </row>
    <row r="4696" spans="1:5" x14ac:dyDescent="0.3">
      <c r="A4696">
        <v>919</v>
      </c>
      <c r="B4696">
        <v>1982</v>
      </c>
      <c r="C4696" s="2">
        <v>44696</v>
      </c>
      <c r="D4696">
        <v>282.91000000000003</v>
      </c>
      <c r="E4696" t="s">
        <v>17</v>
      </c>
    </row>
    <row r="4697" spans="1:5" x14ac:dyDescent="0.3">
      <c r="A4697">
        <v>920</v>
      </c>
      <c r="B4697">
        <v>6833</v>
      </c>
      <c r="C4697" s="2">
        <v>44581</v>
      </c>
      <c r="D4697">
        <v>265.14</v>
      </c>
      <c r="E4697" t="s">
        <v>16</v>
      </c>
    </row>
    <row r="4698" spans="1:5" x14ac:dyDescent="0.3">
      <c r="A4698">
        <v>920</v>
      </c>
      <c r="B4698">
        <v>6894</v>
      </c>
      <c r="C4698" s="2">
        <v>44829</v>
      </c>
      <c r="D4698">
        <v>78.52</v>
      </c>
      <c r="E4698" t="s">
        <v>16</v>
      </c>
    </row>
    <row r="4699" spans="1:5" x14ac:dyDescent="0.3">
      <c r="A4699">
        <v>920</v>
      </c>
      <c r="B4699">
        <v>3866</v>
      </c>
      <c r="C4699" s="2">
        <v>44771</v>
      </c>
      <c r="D4699">
        <v>373.91</v>
      </c>
      <c r="E4699" t="s">
        <v>17</v>
      </c>
    </row>
    <row r="4700" spans="1:5" x14ac:dyDescent="0.3">
      <c r="A4700">
        <v>920</v>
      </c>
      <c r="B4700">
        <v>9828</v>
      </c>
      <c r="C4700" s="2">
        <v>44759</v>
      </c>
      <c r="D4700">
        <v>22.92</v>
      </c>
      <c r="E4700" t="s">
        <v>16</v>
      </c>
    </row>
    <row r="4701" spans="1:5" x14ac:dyDescent="0.3">
      <c r="A4701">
        <v>920</v>
      </c>
      <c r="B4701">
        <v>8678</v>
      </c>
      <c r="C4701" s="2">
        <v>44841</v>
      </c>
      <c r="D4701">
        <v>262.27999999999997</v>
      </c>
      <c r="E4701" t="s">
        <v>19</v>
      </c>
    </row>
    <row r="4702" spans="1:5" x14ac:dyDescent="0.3">
      <c r="A4702">
        <v>920</v>
      </c>
      <c r="B4702">
        <v>2203</v>
      </c>
      <c r="C4702" s="2">
        <v>44729</v>
      </c>
      <c r="D4702">
        <v>289.06</v>
      </c>
      <c r="E4702" t="s">
        <v>18</v>
      </c>
    </row>
    <row r="4703" spans="1:5" x14ac:dyDescent="0.3">
      <c r="A4703">
        <v>920</v>
      </c>
      <c r="B4703">
        <v>8615</v>
      </c>
      <c r="C4703" s="2">
        <v>44684</v>
      </c>
      <c r="D4703">
        <v>233.6</v>
      </c>
      <c r="E4703" t="s">
        <v>18</v>
      </c>
    </row>
    <row r="4704" spans="1:5" x14ac:dyDescent="0.3">
      <c r="A4704">
        <v>920</v>
      </c>
      <c r="B4704">
        <v>6720</v>
      </c>
      <c r="C4704" s="2">
        <v>44727</v>
      </c>
      <c r="D4704">
        <v>38.53</v>
      </c>
      <c r="E4704" t="s">
        <v>19</v>
      </c>
    </row>
    <row r="4705" spans="1:5" x14ac:dyDescent="0.3">
      <c r="A4705">
        <v>920</v>
      </c>
      <c r="B4705">
        <v>2043</v>
      </c>
      <c r="C4705" s="2">
        <v>44675</v>
      </c>
      <c r="D4705">
        <v>495.06</v>
      </c>
      <c r="E4705" t="s">
        <v>19</v>
      </c>
    </row>
    <row r="4706" spans="1:5" x14ac:dyDescent="0.3">
      <c r="A4706">
        <v>921</v>
      </c>
      <c r="B4706">
        <v>2928</v>
      </c>
      <c r="C4706" s="2">
        <v>44815</v>
      </c>
      <c r="D4706">
        <v>334.17</v>
      </c>
      <c r="E4706" t="s">
        <v>16</v>
      </c>
    </row>
    <row r="4707" spans="1:5" x14ac:dyDescent="0.3">
      <c r="A4707">
        <v>921</v>
      </c>
      <c r="B4707">
        <v>3594</v>
      </c>
      <c r="C4707" s="2">
        <v>44748</v>
      </c>
      <c r="D4707">
        <v>242.36</v>
      </c>
      <c r="E4707" t="s">
        <v>19</v>
      </c>
    </row>
    <row r="4708" spans="1:5" x14ac:dyDescent="0.3">
      <c r="A4708">
        <v>921</v>
      </c>
      <c r="B4708">
        <v>8426</v>
      </c>
      <c r="C4708" s="2">
        <v>44720</v>
      </c>
      <c r="D4708">
        <v>386.22</v>
      </c>
      <c r="E4708" t="s">
        <v>19</v>
      </c>
    </row>
    <row r="4709" spans="1:5" x14ac:dyDescent="0.3">
      <c r="A4709">
        <v>921</v>
      </c>
      <c r="B4709">
        <v>5171</v>
      </c>
      <c r="C4709" s="2">
        <v>44907</v>
      </c>
      <c r="D4709">
        <v>419.53</v>
      </c>
      <c r="E4709" t="s">
        <v>18</v>
      </c>
    </row>
    <row r="4710" spans="1:5" x14ac:dyDescent="0.3">
      <c r="A4710">
        <v>921</v>
      </c>
      <c r="B4710">
        <v>3309</v>
      </c>
      <c r="C4710" s="2">
        <v>44764</v>
      </c>
      <c r="D4710">
        <v>293.27999999999997</v>
      </c>
      <c r="E4710" t="s">
        <v>17</v>
      </c>
    </row>
    <row r="4711" spans="1:5" x14ac:dyDescent="0.3">
      <c r="A4711">
        <v>921</v>
      </c>
      <c r="B4711">
        <v>5740</v>
      </c>
      <c r="C4711" s="2">
        <v>44915</v>
      </c>
      <c r="D4711">
        <v>102.64</v>
      </c>
      <c r="E4711" t="s">
        <v>18</v>
      </c>
    </row>
    <row r="4712" spans="1:5" x14ac:dyDescent="0.3">
      <c r="A4712">
        <v>922</v>
      </c>
      <c r="B4712">
        <v>3650</v>
      </c>
      <c r="C4712" s="2">
        <v>44642</v>
      </c>
      <c r="D4712">
        <v>374.5</v>
      </c>
      <c r="E4712" t="s">
        <v>19</v>
      </c>
    </row>
    <row r="4713" spans="1:5" x14ac:dyDescent="0.3">
      <c r="A4713">
        <v>922</v>
      </c>
      <c r="B4713">
        <v>3505</v>
      </c>
      <c r="C4713" s="2">
        <v>44850</v>
      </c>
      <c r="D4713">
        <v>333.84</v>
      </c>
      <c r="E4713" t="s">
        <v>18</v>
      </c>
    </row>
    <row r="4714" spans="1:5" x14ac:dyDescent="0.3">
      <c r="A4714">
        <v>922</v>
      </c>
      <c r="B4714">
        <v>3704</v>
      </c>
      <c r="C4714" s="2">
        <v>44807</v>
      </c>
      <c r="D4714">
        <v>426.66</v>
      </c>
      <c r="E4714" t="s">
        <v>17</v>
      </c>
    </row>
    <row r="4715" spans="1:5" x14ac:dyDescent="0.3">
      <c r="A4715">
        <v>923</v>
      </c>
      <c r="B4715">
        <v>2234</v>
      </c>
      <c r="C4715" s="2">
        <v>44790</v>
      </c>
      <c r="D4715">
        <v>196.96</v>
      </c>
      <c r="E4715" t="s">
        <v>17</v>
      </c>
    </row>
    <row r="4716" spans="1:5" x14ac:dyDescent="0.3">
      <c r="A4716">
        <v>923</v>
      </c>
      <c r="B4716">
        <v>1912</v>
      </c>
      <c r="C4716" s="2">
        <v>44729</v>
      </c>
      <c r="D4716">
        <v>461.15</v>
      </c>
      <c r="E4716" t="s">
        <v>20</v>
      </c>
    </row>
    <row r="4717" spans="1:5" x14ac:dyDescent="0.3">
      <c r="A4717">
        <v>923</v>
      </c>
      <c r="B4717">
        <v>6114</v>
      </c>
      <c r="C4717" s="2">
        <v>44629</v>
      </c>
      <c r="D4717">
        <v>327.55</v>
      </c>
      <c r="E4717" t="s">
        <v>17</v>
      </c>
    </row>
    <row r="4718" spans="1:5" x14ac:dyDescent="0.3">
      <c r="A4718">
        <v>923</v>
      </c>
      <c r="B4718">
        <v>4990</v>
      </c>
      <c r="C4718" s="2">
        <v>44864</v>
      </c>
      <c r="D4718">
        <v>347.19</v>
      </c>
      <c r="E4718" t="s">
        <v>17</v>
      </c>
    </row>
    <row r="4719" spans="1:5" x14ac:dyDescent="0.3">
      <c r="A4719">
        <v>923</v>
      </c>
      <c r="B4719">
        <v>8260</v>
      </c>
      <c r="C4719" s="2">
        <v>44563</v>
      </c>
      <c r="D4719">
        <v>197.32</v>
      </c>
      <c r="E4719" t="s">
        <v>17</v>
      </c>
    </row>
    <row r="4720" spans="1:5" x14ac:dyDescent="0.3">
      <c r="A4720">
        <v>923</v>
      </c>
      <c r="B4720">
        <v>3402</v>
      </c>
      <c r="C4720" s="2">
        <v>44682</v>
      </c>
      <c r="D4720">
        <v>156.21</v>
      </c>
      <c r="E4720" t="s">
        <v>18</v>
      </c>
    </row>
    <row r="4721" spans="1:5" x14ac:dyDescent="0.3">
      <c r="A4721">
        <v>923</v>
      </c>
      <c r="B4721">
        <v>1303</v>
      </c>
      <c r="C4721" s="2">
        <v>44576</v>
      </c>
      <c r="D4721">
        <v>488.03</v>
      </c>
      <c r="E4721" t="s">
        <v>19</v>
      </c>
    </row>
    <row r="4722" spans="1:5" x14ac:dyDescent="0.3">
      <c r="A4722">
        <v>923</v>
      </c>
      <c r="B4722">
        <v>1220</v>
      </c>
      <c r="C4722" s="2">
        <v>44779</v>
      </c>
      <c r="D4722">
        <v>109.47</v>
      </c>
      <c r="E4722" t="s">
        <v>20</v>
      </c>
    </row>
    <row r="4723" spans="1:5" x14ac:dyDescent="0.3">
      <c r="A4723">
        <v>923</v>
      </c>
      <c r="B4723">
        <v>8421</v>
      </c>
      <c r="C4723" s="2">
        <v>44773</v>
      </c>
      <c r="D4723">
        <v>178.97</v>
      </c>
      <c r="E4723" t="s">
        <v>18</v>
      </c>
    </row>
    <row r="4724" spans="1:5" x14ac:dyDescent="0.3">
      <c r="A4724">
        <v>924</v>
      </c>
      <c r="B4724">
        <v>7521</v>
      </c>
      <c r="C4724" s="2">
        <v>44616</v>
      </c>
      <c r="D4724">
        <v>490.64</v>
      </c>
      <c r="E4724" t="s">
        <v>18</v>
      </c>
    </row>
    <row r="4725" spans="1:5" x14ac:dyDescent="0.3">
      <c r="A4725">
        <v>924</v>
      </c>
      <c r="B4725">
        <v>6285</v>
      </c>
      <c r="C4725" s="2">
        <v>44742</v>
      </c>
      <c r="D4725">
        <v>269.49</v>
      </c>
      <c r="E4725" t="s">
        <v>17</v>
      </c>
    </row>
    <row r="4726" spans="1:5" x14ac:dyDescent="0.3">
      <c r="A4726">
        <v>925</v>
      </c>
      <c r="B4726">
        <v>6664</v>
      </c>
      <c r="C4726" s="2">
        <v>44736</v>
      </c>
      <c r="D4726">
        <v>475.59</v>
      </c>
      <c r="E4726" t="s">
        <v>17</v>
      </c>
    </row>
    <row r="4727" spans="1:5" x14ac:dyDescent="0.3">
      <c r="A4727">
        <v>925</v>
      </c>
      <c r="B4727">
        <v>1473</v>
      </c>
      <c r="C4727" s="2">
        <v>44761</v>
      </c>
      <c r="D4727">
        <v>390.93</v>
      </c>
      <c r="E4727" t="s">
        <v>18</v>
      </c>
    </row>
    <row r="4728" spans="1:5" x14ac:dyDescent="0.3">
      <c r="A4728">
        <v>925</v>
      </c>
      <c r="B4728">
        <v>8192</v>
      </c>
      <c r="C4728" s="2">
        <v>44771</v>
      </c>
      <c r="D4728">
        <v>464.32</v>
      </c>
      <c r="E4728" t="s">
        <v>19</v>
      </c>
    </row>
    <row r="4729" spans="1:5" x14ac:dyDescent="0.3">
      <c r="A4729">
        <v>925</v>
      </c>
      <c r="B4729">
        <v>6992</v>
      </c>
      <c r="C4729" s="2">
        <v>44870</v>
      </c>
      <c r="D4729">
        <v>179.72</v>
      </c>
      <c r="E4729" t="s">
        <v>17</v>
      </c>
    </row>
    <row r="4730" spans="1:5" x14ac:dyDescent="0.3">
      <c r="A4730">
        <v>925</v>
      </c>
      <c r="B4730">
        <v>6059</v>
      </c>
      <c r="C4730" s="2">
        <v>44765</v>
      </c>
      <c r="D4730">
        <v>419.85</v>
      </c>
      <c r="E4730" t="s">
        <v>16</v>
      </c>
    </row>
    <row r="4731" spans="1:5" x14ac:dyDescent="0.3">
      <c r="A4731">
        <v>926</v>
      </c>
      <c r="B4731">
        <v>2509</v>
      </c>
      <c r="C4731" s="2">
        <v>44836</v>
      </c>
      <c r="D4731">
        <v>157.62</v>
      </c>
      <c r="E4731" t="s">
        <v>19</v>
      </c>
    </row>
    <row r="4732" spans="1:5" x14ac:dyDescent="0.3">
      <c r="A4732">
        <v>927</v>
      </c>
      <c r="B4732">
        <v>6281</v>
      </c>
      <c r="C4732" s="2">
        <v>44848</v>
      </c>
      <c r="D4732">
        <v>8.2899999999999991</v>
      </c>
      <c r="E4732" t="s">
        <v>20</v>
      </c>
    </row>
    <row r="4733" spans="1:5" x14ac:dyDescent="0.3">
      <c r="A4733">
        <v>927</v>
      </c>
      <c r="B4733">
        <v>7992</v>
      </c>
      <c r="C4733" s="2">
        <v>44606</v>
      </c>
      <c r="D4733">
        <v>399.53</v>
      </c>
      <c r="E4733" t="s">
        <v>17</v>
      </c>
    </row>
    <row r="4734" spans="1:5" x14ac:dyDescent="0.3">
      <c r="A4734">
        <v>927</v>
      </c>
      <c r="B4734">
        <v>1960</v>
      </c>
      <c r="C4734" s="2">
        <v>44691</v>
      </c>
      <c r="D4734">
        <v>88.69</v>
      </c>
      <c r="E4734" t="s">
        <v>16</v>
      </c>
    </row>
    <row r="4735" spans="1:5" x14ac:dyDescent="0.3">
      <c r="A4735">
        <v>927</v>
      </c>
      <c r="B4735">
        <v>5208</v>
      </c>
      <c r="C4735" s="2">
        <v>44813</v>
      </c>
      <c r="D4735">
        <v>472.76</v>
      </c>
      <c r="E4735" t="s">
        <v>16</v>
      </c>
    </row>
    <row r="4736" spans="1:5" x14ac:dyDescent="0.3">
      <c r="A4736">
        <v>927</v>
      </c>
      <c r="B4736">
        <v>5120</v>
      </c>
      <c r="C4736" s="2">
        <v>44665</v>
      </c>
      <c r="D4736">
        <v>493.07</v>
      </c>
      <c r="E4736" t="s">
        <v>19</v>
      </c>
    </row>
    <row r="4737" spans="1:5" x14ac:dyDescent="0.3">
      <c r="A4737">
        <v>928</v>
      </c>
      <c r="B4737">
        <v>2867</v>
      </c>
      <c r="C4737" s="2">
        <v>44704</v>
      </c>
      <c r="D4737">
        <v>186.24</v>
      </c>
      <c r="E4737" t="s">
        <v>17</v>
      </c>
    </row>
    <row r="4738" spans="1:5" x14ac:dyDescent="0.3">
      <c r="A4738">
        <v>928</v>
      </c>
      <c r="B4738">
        <v>4306</v>
      </c>
      <c r="C4738" s="2">
        <v>44764</v>
      </c>
      <c r="D4738">
        <v>353.47</v>
      </c>
      <c r="E4738" t="s">
        <v>20</v>
      </c>
    </row>
    <row r="4739" spans="1:5" x14ac:dyDescent="0.3">
      <c r="A4739">
        <v>928</v>
      </c>
      <c r="B4739">
        <v>7157</v>
      </c>
      <c r="C4739" s="2">
        <v>44837</v>
      </c>
      <c r="D4739">
        <v>442.68</v>
      </c>
      <c r="E4739" t="s">
        <v>16</v>
      </c>
    </row>
    <row r="4740" spans="1:5" x14ac:dyDescent="0.3">
      <c r="A4740">
        <v>928</v>
      </c>
      <c r="B4740">
        <v>1414</v>
      </c>
      <c r="C4740" s="2">
        <v>44663</v>
      </c>
      <c r="D4740">
        <v>450.33</v>
      </c>
      <c r="E4740" t="s">
        <v>16</v>
      </c>
    </row>
    <row r="4741" spans="1:5" x14ac:dyDescent="0.3">
      <c r="A4741">
        <v>928</v>
      </c>
      <c r="B4741">
        <v>3315</v>
      </c>
      <c r="C4741" s="2">
        <v>44689</v>
      </c>
      <c r="D4741">
        <v>294.48</v>
      </c>
      <c r="E4741" t="s">
        <v>16</v>
      </c>
    </row>
    <row r="4742" spans="1:5" x14ac:dyDescent="0.3">
      <c r="A4742">
        <v>928</v>
      </c>
      <c r="B4742">
        <v>8001</v>
      </c>
      <c r="C4742" s="2">
        <v>44771</v>
      </c>
      <c r="D4742">
        <v>225.6</v>
      </c>
      <c r="E4742" t="s">
        <v>20</v>
      </c>
    </row>
    <row r="4743" spans="1:5" x14ac:dyDescent="0.3">
      <c r="A4743">
        <v>928</v>
      </c>
      <c r="B4743">
        <v>2647</v>
      </c>
      <c r="C4743" s="2">
        <v>44761</v>
      </c>
      <c r="D4743">
        <v>357.99</v>
      </c>
      <c r="E4743" t="s">
        <v>19</v>
      </c>
    </row>
    <row r="4744" spans="1:5" x14ac:dyDescent="0.3">
      <c r="A4744">
        <v>928</v>
      </c>
      <c r="B4744">
        <v>3520</v>
      </c>
      <c r="C4744" s="2">
        <v>44588</v>
      </c>
      <c r="D4744">
        <v>273.87</v>
      </c>
      <c r="E4744" t="s">
        <v>17</v>
      </c>
    </row>
    <row r="4745" spans="1:5" x14ac:dyDescent="0.3">
      <c r="A4745">
        <v>929</v>
      </c>
      <c r="B4745">
        <v>9780</v>
      </c>
      <c r="C4745" s="2">
        <v>44763</v>
      </c>
      <c r="D4745">
        <v>358.27</v>
      </c>
      <c r="E4745" t="s">
        <v>19</v>
      </c>
    </row>
    <row r="4746" spans="1:5" x14ac:dyDescent="0.3">
      <c r="A4746">
        <v>930</v>
      </c>
      <c r="B4746">
        <v>2582</v>
      </c>
      <c r="C4746" s="2">
        <v>44621</v>
      </c>
      <c r="D4746">
        <v>443.63</v>
      </c>
      <c r="E4746" t="s">
        <v>19</v>
      </c>
    </row>
    <row r="4747" spans="1:5" x14ac:dyDescent="0.3">
      <c r="A4747">
        <v>930</v>
      </c>
      <c r="B4747">
        <v>8323</v>
      </c>
      <c r="C4747" s="2">
        <v>44719</v>
      </c>
      <c r="D4747">
        <v>365.98</v>
      </c>
      <c r="E4747" t="s">
        <v>19</v>
      </c>
    </row>
    <row r="4748" spans="1:5" x14ac:dyDescent="0.3">
      <c r="A4748">
        <v>931</v>
      </c>
      <c r="B4748">
        <v>6401</v>
      </c>
      <c r="C4748" s="2">
        <v>44871</v>
      </c>
      <c r="D4748">
        <v>453.4</v>
      </c>
      <c r="E4748" t="s">
        <v>20</v>
      </c>
    </row>
    <row r="4749" spans="1:5" x14ac:dyDescent="0.3">
      <c r="A4749">
        <v>931</v>
      </c>
      <c r="B4749">
        <v>3853</v>
      </c>
      <c r="C4749" s="2">
        <v>44838</v>
      </c>
      <c r="D4749">
        <v>218.68</v>
      </c>
      <c r="E4749" t="s">
        <v>17</v>
      </c>
    </row>
    <row r="4750" spans="1:5" x14ac:dyDescent="0.3">
      <c r="A4750">
        <v>931</v>
      </c>
      <c r="B4750">
        <v>6390</v>
      </c>
      <c r="C4750" s="2">
        <v>44908</v>
      </c>
      <c r="D4750">
        <v>372.86</v>
      </c>
      <c r="E4750" t="s">
        <v>19</v>
      </c>
    </row>
    <row r="4751" spans="1:5" x14ac:dyDescent="0.3">
      <c r="A4751">
        <v>931</v>
      </c>
      <c r="B4751">
        <v>1701</v>
      </c>
      <c r="C4751" s="2">
        <v>44594</v>
      </c>
      <c r="D4751">
        <v>458.6</v>
      </c>
      <c r="E4751" t="s">
        <v>17</v>
      </c>
    </row>
    <row r="4752" spans="1:5" x14ac:dyDescent="0.3">
      <c r="A4752">
        <v>931</v>
      </c>
      <c r="B4752">
        <v>2470</v>
      </c>
      <c r="C4752" s="2">
        <v>44843</v>
      </c>
      <c r="D4752">
        <v>481.74</v>
      </c>
      <c r="E4752" t="s">
        <v>17</v>
      </c>
    </row>
    <row r="4753" spans="1:5" x14ac:dyDescent="0.3">
      <c r="A4753">
        <v>932</v>
      </c>
      <c r="B4753">
        <v>6525</v>
      </c>
      <c r="C4753" s="2">
        <v>44603</v>
      </c>
      <c r="D4753">
        <v>350.46</v>
      </c>
      <c r="E4753" t="s">
        <v>16</v>
      </c>
    </row>
    <row r="4754" spans="1:5" x14ac:dyDescent="0.3">
      <c r="A4754">
        <v>933</v>
      </c>
      <c r="B4754">
        <v>3203</v>
      </c>
      <c r="C4754" s="2">
        <v>44804</v>
      </c>
      <c r="D4754">
        <v>74.06</v>
      </c>
      <c r="E4754" t="s">
        <v>18</v>
      </c>
    </row>
    <row r="4755" spans="1:5" x14ac:dyDescent="0.3">
      <c r="A4755">
        <v>934</v>
      </c>
      <c r="B4755">
        <v>8429</v>
      </c>
      <c r="C4755" s="2">
        <v>44592</v>
      </c>
      <c r="D4755">
        <v>282.29000000000002</v>
      </c>
      <c r="E4755" t="s">
        <v>18</v>
      </c>
    </row>
    <row r="4756" spans="1:5" x14ac:dyDescent="0.3">
      <c r="A4756">
        <v>935</v>
      </c>
      <c r="B4756">
        <v>6682</v>
      </c>
      <c r="C4756" s="2">
        <v>44723</v>
      </c>
      <c r="D4756">
        <v>60.71</v>
      </c>
      <c r="E4756" t="s">
        <v>19</v>
      </c>
    </row>
    <row r="4757" spans="1:5" x14ac:dyDescent="0.3">
      <c r="A4757">
        <v>935</v>
      </c>
      <c r="B4757">
        <v>5566</v>
      </c>
      <c r="C4757" s="2">
        <v>44719</v>
      </c>
      <c r="D4757">
        <v>262.47000000000003</v>
      </c>
      <c r="E4757" t="s">
        <v>18</v>
      </c>
    </row>
    <row r="4758" spans="1:5" x14ac:dyDescent="0.3">
      <c r="A4758">
        <v>935</v>
      </c>
      <c r="B4758">
        <v>9943</v>
      </c>
      <c r="C4758" s="2">
        <v>44649</v>
      </c>
      <c r="D4758">
        <v>211.08</v>
      </c>
      <c r="E4758" t="s">
        <v>20</v>
      </c>
    </row>
    <row r="4759" spans="1:5" x14ac:dyDescent="0.3">
      <c r="A4759">
        <v>935</v>
      </c>
      <c r="B4759">
        <v>9672</v>
      </c>
      <c r="C4759" s="2">
        <v>44640</v>
      </c>
      <c r="D4759">
        <v>405.13</v>
      </c>
      <c r="E4759" t="s">
        <v>18</v>
      </c>
    </row>
    <row r="4760" spans="1:5" x14ac:dyDescent="0.3">
      <c r="A4760">
        <v>936</v>
      </c>
      <c r="B4760">
        <v>2579</v>
      </c>
      <c r="C4760" s="2">
        <v>44685</v>
      </c>
      <c r="D4760">
        <v>491.72</v>
      </c>
      <c r="E4760" t="s">
        <v>17</v>
      </c>
    </row>
    <row r="4761" spans="1:5" x14ac:dyDescent="0.3">
      <c r="A4761">
        <v>936</v>
      </c>
      <c r="B4761">
        <v>5903</v>
      </c>
      <c r="C4761" s="2">
        <v>44707</v>
      </c>
      <c r="D4761">
        <v>280.94</v>
      </c>
      <c r="E4761" t="s">
        <v>20</v>
      </c>
    </row>
    <row r="4762" spans="1:5" x14ac:dyDescent="0.3">
      <c r="A4762">
        <v>936</v>
      </c>
      <c r="B4762">
        <v>7678</v>
      </c>
      <c r="C4762" s="2">
        <v>44924</v>
      </c>
      <c r="D4762">
        <v>87.78</v>
      </c>
      <c r="E4762" t="s">
        <v>17</v>
      </c>
    </row>
    <row r="4763" spans="1:5" x14ac:dyDescent="0.3">
      <c r="A4763">
        <v>936</v>
      </c>
      <c r="B4763">
        <v>8052</v>
      </c>
      <c r="C4763" s="2">
        <v>44710</v>
      </c>
      <c r="D4763">
        <v>112.68</v>
      </c>
      <c r="E4763" t="s">
        <v>19</v>
      </c>
    </row>
    <row r="4764" spans="1:5" x14ac:dyDescent="0.3">
      <c r="A4764">
        <v>936</v>
      </c>
      <c r="B4764">
        <v>5886</v>
      </c>
      <c r="C4764" s="2">
        <v>44674</v>
      </c>
      <c r="D4764">
        <v>14.83</v>
      </c>
      <c r="E4764" t="s">
        <v>16</v>
      </c>
    </row>
    <row r="4765" spans="1:5" x14ac:dyDescent="0.3">
      <c r="A4765">
        <v>936</v>
      </c>
      <c r="B4765">
        <v>4665</v>
      </c>
      <c r="C4765" s="2">
        <v>44817</v>
      </c>
      <c r="D4765">
        <v>465</v>
      </c>
      <c r="E4765" t="s">
        <v>19</v>
      </c>
    </row>
    <row r="4766" spans="1:5" x14ac:dyDescent="0.3">
      <c r="A4766">
        <v>936</v>
      </c>
      <c r="B4766">
        <v>3791</v>
      </c>
      <c r="C4766" s="2">
        <v>44650</v>
      </c>
      <c r="D4766">
        <v>352.71</v>
      </c>
      <c r="E4766" t="s">
        <v>18</v>
      </c>
    </row>
    <row r="4767" spans="1:5" x14ac:dyDescent="0.3">
      <c r="A4767">
        <v>936</v>
      </c>
      <c r="B4767">
        <v>5669</v>
      </c>
      <c r="C4767" s="2">
        <v>44675</v>
      </c>
      <c r="D4767">
        <v>370.11</v>
      </c>
      <c r="E4767" t="s">
        <v>17</v>
      </c>
    </row>
    <row r="4768" spans="1:5" x14ac:dyDescent="0.3">
      <c r="A4768">
        <v>936</v>
      </c>
      <c r="B4768">
        <v>9862</v>
      </c>
      <c r="C4768" s="2">
        <v>44738</v>
      </c>
      <c r="D4768">
        <v>415.8</v>
      </c>
      <c r="E4768" t="s">
        <v>16</v>
      </c>
    </row>
    <row r="4769" spans="1:5" x14ac:dyDescent="0.3">
      <c r="A4769">
        <v>937</v>
      </c>
      <c r="B4769">
        <v>7302</v>
      </c>
      <c r="C4769" s="2">
        <v>44757</v>
      </c>
      <c r="D4769">
        <v>358.06</v>
      </c>
      <c r="E4769" t="s">
        <v>16</v>
      </c>
    </row>
    <row r="4770" spans="1:5" x14ac:dyDescent="0.3">
      <c r="A4770">
        <v>937</v>
      </c>
      <c r="B4770">
        <v>8215</v>
      </c>
      <c r="C4770" s="2">
        <v>44829</v>
      </c>
      <c r="D4770">
        <v>396.13</v>
      </c>
      <c r="E4770" t="s">
        <v>19</v>
      </c>
    </row>
    <row r="4771" spans="1:5" x14ac:dyDescent="0.3">
      <c r="A4771">
        <v>937</v>
      </c>
      <c r="B4771">
        <v>6375</v>
      </c>
      <c r="C4771" s="2">
        <v>44846</v>
      </c>
      <c r="D4771">
        <v>307.35000000000002</v>
      </c>
      <c r="E4771" t="s">
        <v>19</v>
      </c>
    </row>
    <row r="4772" spans="1:5" x14ac:dyDescent="0.3">
      <c r="A4772">
        <v>937</v>
      </c>
      <c r="B4772">
        <v>8989</v>
      </c>
      <c r="C4772" s="2">
        <v>44671</v>
      </c>
      <c r="D4772">
        <v>118.64</v>
      </c>
      <c r="E4772" t="s">
        <v>20</v>
      </c>
    </row>
    <row r="4773" spans="1:5" x14ac:dyDescent="0.3">
      <c r="A4773">
        <v>937</v>
      </c>
      <c r="B4773">
        <v>6537</v>
      </c>
      <c r="C4773" s="2">
        <v>44835</v>
      </c>
      <c r="D4773">
        <v>96.92</v>
      </c>
      <c r="E4773" t="s">
        <v>17</v>
      </c>
    </row>
    <row r="4774" spans="1:5" x14ac:dyDescent="0.3">
      <c r="A4774">
        <v>937</v>
      </c>
      <c r="B4774">
        <v>8610</v>
      </c>
      <c r="C4774" s="2">
        <v>44663</v>
      </c>
      <c r="D4774">
        <v>183.72</v>
      </c>
      <c r="E4774" t="s">
        <v>19</v>
      </c>
    </row>
    <row r="4775" spans="1:5" x14ac:dyDescent="0.3">
      <c r="A4775">
        <v>937</v>
      </c>
      <c r="B4775">
        <v>9666</v>
      </c>
      <c r="C4775" s="2">
        <v>44718</v>
      </c>
      <c r="D4775">
        <v>381.84</v>
      </c>
      <c r="E4775" t="s">
        <v>20</v>
      </c>
    </row>
    <row r="4776" spans="1:5" x14ac:dyDescent="0.3">
      <c r="A4776">
        <v>938</v>
      </c>
      <c r="B4776">
        <v>4954</v>
      </c>
      <c r="C4776" s="2">
        <v>44602</v>
      </c>
      <c r="D4776">
        <v>284.08</v>
      </c>
      <c r="E4776" t="s">
        <v>18</v>
      </c>
    </row>
    <row r="4777" spans="1:5" x14ac:dyDescent="0.3">
      <c r="A4777">
        <v>938</v>
      </c>
      <c r="B4777">
        <v>5652</v>
      </c>
      <c r="C4777" s="2">
        <v>44637</v>
      </c>
      <c r="D4777">
        <v>83.11</v>
      </c>
      <c r="E4777" t="s">
        <v>16</v>
      </c>
    </row>
    <row r="4778" spans="1:5" x14ac:dyDescent="0.3">
      <c r="A4778">
        <v>938</v>
      </c>
      <c r="B4778">
        <v>6182</v>
      </c>
      <c r="C4778" s="2">
        <v>44776</v>
      </c>
      <c r="D4778">
        <v>328.74</v>
      </c>
      <c r="E4778" t="s">
        <v>20</v>
      </c>
    </row>
    <row r="4779" spans="1:5" x14ac:dyDescent="0.3">
      <c r="A4779">
        <v>939</v>
      </c>
      <c r="B4779">
        <v>5967</v>
      </c>
      <c r="C4779" s="2">
        <v>44747</v>
      </c>
      <c r="D4779">
        <v>394.48</v>
      </c>
      <c r="E4779" t="s">
        <v>18</v>
      </c>
    </row>
    <row r="4780" spans="1:5" x14ac:dyDescent="0.3">
      <c r="A4780">
        <v>940</v>
      </c>
      <c r="B4780">
        <v>4713</v>
      </c>
      <c r="C4780" s="2">
        <v>44671</v>
      </c>
      <c r="D4780">
        <v>106.15</v>
      </c>
      <c r="E4780" t="s">
        <v>19</v>
      </c>
    </row>
    <row r="4781" spans="1:5" x14ac:dyDescent="0.3">
      <c r="A4781">
        <v>940</v>
      </c>
      <c r="B4781">
        <v>8048</v>
      </c>
      <c r="C4781" s="2">
        <v>44666</v>
      </c>
      <c r="D4781">
        <v>330.67</v>
      </c>
      <c r="E4781" t="s">
        <v>20</v>
      </c>
    </row>
    <row r="4782" spans="1:5" x14ac:dyDescent="0.3">
      <c r="A4782">
        <v>940</v>
      </c>
      <c r="B4782">
        <v>4032</v>
      </c>
      <c r="C4782" s="2">
        <v>44776</v>
      </c>
      <c r="D4782">
        <v>352.79</v>
      </c>
      <c r="E4782" t="s">
        <v>18</v>
      </c>
    </row>
    <row r="4783" spans="1:5" x14ac:dyDescent="0.3">
      <c r="A4783">
        <v>940</v>
      </c>
      <c r="B4783">
        <v>2408</v>
      </c>
      <c r="C4783" s="2">
        <v>44806</v>
      </c>
      <c r="D4783">
        <v>196.28</v>
      </c>
      <c r="E4783" t="s">
        <v>20</v>
      </c>
    </row>
    <row r="4784" spans="1:5" x14ac:dyDescent="0.3">
      <c r="A4784">
        <v>940</v>
      </c>
      <c r="B4784">
        <v>8034</v>
      </c>
      <c r="C4784" s="2">
        <v>44871</v>
      </c>
      <c r="D4784">
        <v>256.66000000000003</v>
      </c>
      <c r="E4784" t="s">
        <v>20</v>
      </c>
    </row>
    <row r="4785" spans="1:5" x14ac:dyDescent="0.3">
      <c r="A4785">
        <v>940</v>
      </c>
      <c r="B4785">
        <v>2543</v>
      </c>
      <c r="C4785" s="2">
        <v>44757</v>
      </c>
      <c r="D4785">
        <v>101.54</v>
      </c>
      <c r="E4785" t="s">
        <v>16</v>
      </c>
    </row>
    <row r="4786" spans="1:5" x14ac:dyDescent="0.3">
      <c r="A4786">
        <v>940</v>
      </c>
      <c r="B4786">
        <v>2230</v>
      </c>
      <c r="C4786" s="2">
        <v>44575</v>
      </c>
      <c r="D4786">
        <v>192.34</v>
      </c>
      <c r="E4786" t="s">
        <v>17</v>
      </c>
    </row>
    <row r="4787" spans="1:5" x14ac:dyDescent="0.3">
      <c r="A4787">
        <v>941</v>
      </c>
      <c r="B4787">
        <v>3426</v>
      </c>
      <c r="C4787" s="2">
        <v>44824</v>
      </c>
      <c r="D4787">
        <v>115.69</v>
      </c>
      <c r="E4787" t="s">
        <v>17</v>
      </c>
    </row>
    <row r="4788" spans="1:5" x14ac:dyDescent="0.3">
      <c r="A4788">
        <v>941</v>
      </c>
      <c r="B4788">
        <v>5229</v>
      </c>
      <c r="C4788" s="2">
        <v>44917</v>
      </c>
      <c r="D4788">
        <v>383.16</v>
      </c>
      <c r="E4788" t="s">
        <v>18</v>
      </c>
    </row>
    <row r="4789" spans="1:5" x14ac:dyDescent="0.3">
      <c r="A4789">
        <v>941</v>
      </c>
      <c r="B4789">
        <v>9693</v>
      </c>
      <c r="C4789" s="2">
        <v>44723</v>
      </c>
      <c r="D4789">
        <v>149.53</v>
      </c>
      <c r="E4789" t="s">
        <v>20</v>
      </c>
    </row>
    <row r="4790" spans="1:5" x14ac:dyDescent="0.3">
      <c r="A4790">
        <v>941</v>
      </c>
      <c r="B4790">
        <v>2817</v>
      </c>
      <c r="C4790" s="2">
        <v>44606</v>
      </c>
      <c r="D4790">
        <v>264.87</v>
      </c>
      <c r="E4790" t="s">
        <v>17</v>
      </c>
    </row>
    <row r="4791" spans="1:5" x14ac:dyDescent="0.3">
      <c r="A4791">
        <v>941</v>
      </c>
      <c r="B4791">
        <v>2928</v>
      </c>
      <c r="C4791" s="2">
        <v>44661</v>
      </c>
      <c r="D4791">
        <v>97.12</v>
      </c>
      <c r="E4791" t="s">
        <v>17</v>
      </c>
    </row>
    <row r="4792" spans="1:5" x14ac:dyDescent="0.3">
      <c r="A4792">
        <v>941</v>
      </c>
      <c r="B4792">
        <v>5798</v>
      </c>
      <c r="C4792" s="2">
        <v>44919</v>
      </c>
      <c r="D4792">
        <v>430.46</v>
      </c>
      <c r="E4792" t="s">
        <v>18</v>
      </c>
    </row>
    <row r="4793" spans="1:5" x14ac:dyDescent="0.3">
      <c r="A4793">
        <v>942</v>
      </c>
      <c r="B4793">
        <v>4683</v>
      </c>
      <c r="C4793" s="2">
        <v>44878</v>
      </c>
      <c r="D4793">
        <v>340.13</v>
      </c>
      <c r="E4793" t="s">
        <v>20</v>
      </c>
    </row>
    <row r="4794" spans="1:5" x14ac:dyDescent="0.3">
      <c r="A4794">
        <v>942</v>
      </c>
      <c r="B4794">
        <v>1986</v>
      </c>
      <c r="C4794" s="2">
        <v>44824</v>
      </c>
      <c r="D4794">
        <v>136.06</v>
      </c>
      <c r="E4794" t="s">
        <v>18</v>
      </c>
    </row>
    <row r="4795" spans="1:5" x14ac:dyDescent="0.3">
      <c r="A4795">
        <v>942</v>
      </c>
      <c r="B4795">
        <v>7836</v>
      </c>
      <c r="C4795" s="2">
        <v>44586</v>
      </c>
      <c r="D4795">
        <v>321.31</v>
      </c>
      <c r="E4795" t="s">
        <v>18</v>
      </c>
    </row>
    <row r="4796" spans="1:5" x14ac:dyDescent="0.3">
      <c r="A4796">
        <v>942</v>
      </c>
      <c r="B4796">
        <v>7337</v>
      </c>
      <c r="C4796" s="2">
        <v>44886</v>
      </c>
      <c r="D4796">
        <v>400.83</v>
      </c>
      <c r="E4796" t="s">
        <v>16</v>
      </c>
    </row>
    <row r="4797" spans="1:5" x14ac:dyDescent="0.3">
      <c r="A4797">
        <v>942</v>
      </c>
      <c r="B4797">
        <v>7840</v>
      </c>
      <c r="C4797" s="2">
        <v>44581</v>
      </c>
      <c r="D4797">
        <v>69.290000000000006</v>
      </c>
      <c r="E4797" t="s">
        <v>17</v>
      </c>
    </row>
    <row r="4798" spans="1:5" x14ac:dyDescent="0.3">
      <c r="A4798">
        <v>942</v>
      </c>
      <c r="B4798">
        <v>5851</v>
      </c>
      <c r="C4798" s="2">
        <v>44797</v>
      </c>
      <c r="D4798">
        <v>198.46</v>
      </c>
      <c r="E4798" t="s">
        <v>20</v>
      </c>
    </row>
    <row r="4799" spans="1:5" x14ac:dyDescent="0.3">
      <c r="A4799">
        <v>942</v>
      </c>
      <c r="B4799">
        <v>5396</v>
      </c>
      <c r="C4799" s="2">
        <v>44674</v>
      </c>
      <c r="D4799">
        <v>73.34</v>
      </c>
      <c r="E4799" t="s">
        <v>19</v>
      </c>
    </row>
    <row r="4800" spans="1:5" x14ac:dyDescent="0.3">
      <c r="A4800">
        <v>943</v>
      </c>
      <c r="B4800">
        <v>1148</v>
      </c>
      <c r="C4800" s="2">
        <v>44596</v>
      </c>
      <c r="D4800">
        <v>116.06</v>
      </c>
      <c r="E4800" t="s">
        <v>18</v>
      </c>
    </row>
    <row r="4801" spans="1:5" x14ac:dyDescent="0.3">
      <c r="A4801">
        <v>943</v>
      </c>
      <c r="B4801">
        <v>3309</v>
      </c>
      <c r="C4801" s="2">
        <v>44775</v>
      </c>
      <c r="D4801">
        <v>282.86</v>
      </c>
      <c r="E4801" t="s">
        <v>19</v>
      </c>
    </row>
    <row r="4802" spans="1:5" x14ac:dyDescent="0.3">
      <c r="A4802">
        <v>944</v>
      </c>
      <c r="B4802">
        <v>2675</v>
      </c>
      <c r="C4802" s="2">
        <v>44819</v>
      </c>
      <c r="D4802">
        <v>460.41</v>
      </c>
      <c r="E4802" t="s">
        <v>20</v>
      </c>
    </row>
    <row r="4803" spans="1:5" x14ac:dyDescent="0.3">
      <c r="A4803">
        <v>944</v>
      </c>
      <c r="B4803">
        <v>2507</v>
      </c>
      <c r="C4803" s="2">
        <v>44605</v>
      </c>
      <c r="D4803">
        <v>20.16</v>
      </c>
      <c r="E4803" t="s">
        <v>18</v>
      </c>
    </row>
    <row r="4804" spans="1:5" x14ac:dyDescent="0.3">
      <c r="A4804">
        <v>944</v>
      </c>
      <c r="B4804">
        <v>6549</v>
      </c>
      <c r="C4804" s="2">
        <v>44753</v>
      </c>
      <c r="D4804">
        <v>420.44</v>
      </c>
      <c r="E4804" t="s">
        <v>19</v>
      </c>
    </row>
    <row r="4805" spans="1:5" x14ac:dyDescent="0.3">
      <c r="A4805">
        <v>944</v>
      </c>
      <c r="B4805">
        <v>7111</v>
      </c>
      <c r="C4805" s="2">
        <v>44666</v>
      </c>
      <c r="D4805">
        <v>337.76</v>
      </c>
      <c r="E4805" t="s">
        <v>20</v>
      </c>
    </row>
    <row r="4806" spans="1:5" x14ac:dyDescent="0.3">
      <c r="A4806">
        <v>944</v>
      </c>
      <c r="B4806">
        <v>4761</v>
      </c>
      <c r="C4806" s="2">
        <v>44729</v>
      </c>
      <c r="D4806">
        <v>41.33</v>
      </c>
      <c r="E4806" t="s">
        <v>20</v>
      </c>
    </row>
    <row r="4807" spans="1:5" x14ac:dyDescent="0.3">
      <c r="A4807">
        <v>945</v>
      </c>
      <c r="B4807">
        <v>5492</v>
      </c>
      <c r="C4807" s="2">
        <v>44809</v>
      </c>
      <c r="D4807">
        <v>39.83</v>
      </c>
      <c r="E4807" t="s">
        <v>18</v>
      </c>
    </row>
    <row r="4808" spans="1:5" x14ac:dyDescent="0.3">
      <c r="A4808">
        <v>945</v>
      </c>
      <c r="B4808">
        <v>2070</v>
      </c>
      <c r="C4808" s="2">
        <v>44608</v>
      </c>
      <c r="D4808">
        <v>136.97999999999999</v>
      </c>
      <c r="E4808" t="s">
        <v>17</v>
      </c>
    </row>
    <row r="4809" spans="1:5" x14ac:dyDescent="0.3">
      <c r="A4809">
        <v>945</v>
      </c>
      <c r="B4809">
        <v>2456</v>
      </c>
      <c r="C4809" s="2">
        <v>44660</v>
      </c>
      <c r="D4809">
        <v>61.38</v>
      </c>
      <c r="E4809" t="s">
        <v>16</v>
      </c>
    </row>
    <row r="4810" spans="1:5" x14ac:dyDescent="0.3">
      <c r="A4810">
        <v>945</v>
      </c>
      <c r="B4810">
        <v>8059</v>
      </c>
      <c r="C4810" s="2">
        <v>44590</v>
      </c>
      <c r="D4810">
        <v>21.73</v>
      </c>
      <c r="E4810" t="s">
        <v>16</v>
      </c>
    </row>
    <row r="4811" spans="1:5" x14ac:dyDescent="0.3">
      <c r="A4811">
        <v>945</v>
      </c>
      <c r="B4811">
        <v>1767</v>
      </c>
      <c r="C4811" s="2">
        <v>44799</v>
      </c>
      <c r="D4811">
        <v>281.27999999999997</v>
      </c>
      <c r="E4811" t="s">
        <v>20</v>
      </c>
    </row>
    <row r="4812" spans="1:5" x14ac:dyDescent="0.3">
      <c r="A4812">
        <v>946</v>
      </c>
      <c r="B4812">
        <v>5091</v>
      </c>
      <c r="C4812" s="2">
        <v>44866</v>
      </c>
      <c r="D4812">
        <v>274.57</v>
      </c>
      <c r="E4812" t="s">
        <v>17</v>
      </c>
    </row>
    <row r="4813" spans="1:5" x14ac:dyDescent="0.3">
      <c r="A4813">
        <v>946</v>
      </c>
      <c r="B4813">
        <v>1886</v>
      </c>
      <c r="C4813" s="2">
        <v>44847</v>
      </c>
      <c r="D4813">
        <v>31.89</v>
      </c>
      <c r="E4813" t="s">
        <v>19</v>
      </c>
    </row>
    <row r="4814" spans="1:5" x14ac:dyDescent="0.3">
      <c r="A4814">
        <v>946</v>
      </c>
      <c r="B4814">
        <v>6492</v>
      </c>
      <c r="C4814" s="2">
        <v>44666</v>
      </c>
      <c r="D4814">
        <v>145.36000000000001</v>
      </c>
      <c r="E4814" t="s">
        <v>20</v>
      </c>
    </row>
    <row r="4815" spans="1:5" x14ac:dyDescent="0.3">
      <c r="A4815">
        <v>947</v>
      </c>
      <c r="B4815">
        <v>3905</v>
      </c>
      <c r="C4815" s="2">
        <v>44655</v>
      </c>
      <c r="D4815">
        <v>227.91</v>
      </c>
      <c r="E4815" t="s">
        <v>19</v>
      </c>
    </row>
    <row r="4816" spans="1:5" x14ac:dyDescent="0.3">
      <c r="A4816">
        <v>947</v>
      </c>
      <c r="B4816">
        <v>1228</v>
      </c>
      <c r="C4816" s="2">
        <v>44685</v>
      </c>
      <c r="D4816">
        <v>245.27</v>
      </c>
      <c r="E4816" t="s">
        <v>18</v>
      </c>
    </row>
    <row r="4817" spans="1:5" x14ac:dyDescent="0.3">
      <c r="A4817">
        <v>947</v>
      </c>
      <c r="B4817">
        <v>5698</v>
      </c>
      <c r="C4817" s="2">
        <v>44817</v>
      </c>
      <c r="D4817">
        <v>115.88</v>
      </c>
      <c r="E4817" t="s">
        <v>17</v>
      </c>
    </row>
    <row r="4818" spans="1:5" x14ac:dyDescent="0.3">
      <c r="A4818">
        <v>948</v>
      </c>
      <c r="B4818">
        <v>4838</v>
      </c>
      <c r="C4818" s="2">
        <v>44620</v>
      </c>
      <c r="D4818">
        <v>313.83</v>
      </c>
      <c r="E4818" t="s">
        <v>19</v>
      </c>
    </row>
    <row r="4819" spans="1:5" x14ac:dyDescent="0.3">
      <c r="A4819">
        <v>948</v>
      </c>
      <c r="B4819">
        <v>8446</v>
      </c>
      <c r="C4819" s="2">
        <v>44799</v>
      </c>
      <c r="D4819">
        <v>268.23</v>
      </c>
      <c r="E4819" t="s">
        <v>16</v>
      </c>
    </row>
    <row r="4820" spans="1:5" x14ac:dyDescent="0.3">
      <c r="A4820">
        <v>948</v>
      </c>
      <c r="B4820">
        <v>6931</v>
      </c>
      <c r="C4820" s="2">
        <v>44722</v>
      </c>
      <c r="D4820">
        <v>426.49</v>
      </c>
      <c r="E4820" t="s">
        <v>20</v>
      </c>
    </row>
    <row r="4821" spans="1:5" x14ac:dyDescent="0.3">
      <c r="A4821">
        <v>948</v>
      </c>
      <c r="B4821">
        <v>9720</v>
      </c>
      <c r="C4821" s="2">
        <v>44842</v>
      </c>
      <c r="D4821">
        <v>222.04</v>
      </c>
      <c r="E4821" t="s">
        <v>16</v>
      </c>
    </row>
    <row r="4822" spans="1:5" x14ac:dyDescent="0.3">
      <c r="A4822">
        <v>948</v>
      </c>
      <c r="B4822">
        <v>6949</v>
      </c>
      <c r="C4822" s="2">
        <v>44650</v>
      </c>
      <c r="D4822">
        <v>185.53</v>
      </c>
      <c r="E4822" t="s">
        <v>18</v>
      </c>
    </row>
    <row r="4823" spans="1:5" x14ac:dyDescent="0.3">
      <c r="A4823">
        <v>949</v>
      </c>
      <c r="B4823">
        <v>2271</v>
      </c>
      <c r="C4823" s="2">
        <v>44779</v>
      </c>
      <c r="D4823">
        <v>452.93</v>
      </c>
      <c r="E4823" t="s">
        <v>20</v>
      </c>
    </row>
    <row r="4824" spans="1:5" x14ac:dyDescent="0.3">
      <c r="A4824">
        <v>949</v>
      </c>
      <c r="B4824">
        <v>8641</v>
      </c>
      <c r="C4824" s="2">
        <v>44640</v>
      </c>
      <c r="D4824">
        <v>303.43</v>
      </c>
      <c r="E4824" t="s">
        <v>17</v>
      </c>
    </row>
    <row r="4825" spans="1:5" x14ac:dyDescent="0.3">
      <c r="A4825">
        <v>949</v>
      </c>
      <c r="B4825">
        <v>5425</v>
      </c>
      <c r="C4825" s="2">
        <v>44829</v>
      </c>
      <c r="D4825">
        <v>169.01</v>
      </c>
      <c r="E4825" t="s">
        <v>20</v>
      </c>
    </row>
    <row r="4826" spans="1:5" x14ac:dyDescent="0.3">
      <c r="A4826">
        <v>949</v>
      </c>
      <c r="B4826">
        <v>5938</v>
      </c>
      <c r="C4826" s="2">
        <v>44649</v>
      </c>
      <c r="D4826">
        <v>30.93</v>
      </c>
      <c r="E4826" t="s">
        <v>16</v>
      </c>
    </row>
    <row r="4827" spans="1:5" x14ac:dyDescent="0.3">
      <c r="A4827">
        <v>950</v>
      </c>
      <c r="B4827">
        <v>1007</v>
      </c>
      <c r="C4827" s="2">
        <v>44692</v>
      </c>
      <c r="D4827">
        <v>357.99</v>
      </c>
      <c r="E4827" t="s">
        <v>18</v>
      </c>
    </row>
    <row r="4828" spans="1:5" x14ac:dyDescent="0.3">
      <c r="A4828">
        <v>950</v>
      </c>
      <c r="B4828">
        <v>5724</v>
      </c>
      <c r="C4828" s="2">
        <v>44896</v>
      </c>
      <c r="D4828">
        <v>192.17</v>
      </c>
      <c r="E4828" t="s">
        <v>16</v>
      </c>
    </row>
    <row r="4829" spans="1:5" x14ac:dyDescent="0.3">
      <c r="A4829">
        <v>950</v>
      </c>
      <c r="B4829">
        <v>5379</v>
      </c>
      <c r="C4829" s="2">
        <v>44786</v>
      </c>
      <c r="D4829">
        <v>321.76</v>
      </c>
      <c r="E4829" t="s">
        <v>18</v>
      </c>
    </row>
    <row r="4830" spans="1:5" x14ac:dyDescent="0.3">
      <c r="A4830">
        <v>950</v>
      </c>
      <c r="B4830">
        <v>4187</v>
      </c>
      <c r="C4830" s="2">
        <v>44704</v>
      </c>
      <c r="D4830">
        <v>213.25</v>
      </c>
      <c r="E4830" t="s">
        <v>16</v>
      </c>
    </row>
    <row r="4831" spans="1:5" x14ac:dyDescent="0.3">
      <c r="A4831">
        <v>951</v>
      </c>
      <c r="B4831">
        <v>2636</v>
      </c>
      <c r="C4831" s="2">
        <v>44569</v>
      </c>
      <c r="D4831">
        <v>28.63</v>
      </c>
      <c r="E4831" t="s">
        <v>18</v>
      </c>
    </row>
    <row r="4832" spans="1:5" x14ac:dyDescent="0.3">
      <c r="A4832">
        <v>951</v>
      </c>
      <c r="B4832">
        <v>5710</v>
      </c>
      <c r="C4832" s="2">
        <v>44857</v>
      </c>
      <c r="D4832">
        <v>100.6</v>
      </c>
      <c r="E4832" t="s">
        <v>16</v>
      </c>
    </row>
    <row r="4833" spans="1:5" x14ac:dyDescent="0.3">
      <c r="A4833">
        <v>951</v>
      </c>
      <c r="B4833">
        <v>9601</v>
      </c>
      <c r="C4833" s="2">
        <v>44626</v>
      </c>
      <c r="D4833">
        <v>108.17</v>
      </c>
      <c r="E4833" t="s">
        <v>17</v>
      </c>
    </row>
    <row r="4834" spans="1:5" x14ac:dyDescent="0.3">
      <c r="A4834">
        <v>951</v>
      </c>
      <c r="B4834">
        <v>5210</v>
      </c>
      <c r="C4834" s="2">
        <v>44658</v>
      </c>
      <c r="D4834">
        <v>462.43</v>
      </c>
      <c r="E4834" t="s">
        <v>18</v>
      </c>
    </row>
    <row r="4835" spans="1:5" x14ac:dyDescent="0.3">
      <c r="A4835">
        <v>951</v>
      </c>
      <c r="B4835">
        <v>6194</v>
      </c>
      <c r="C4835" s="2">
        <v>44663</v>
      </c>
      <c r="D4835">
        <v>298.8</v>
      </c>
      <c r="E4835" t="s">
        <v>16</v>
      </c>
    </row>
    <row r="4836" spans="1:5" x14ac:dyDescent="0.3">
      <c r="A4836">
        <v>951</v>
      </c>
      <c r="B4836">
        <v>3683</v>
      </c>
      <c r="C4836" s="2">
        <v>44641</v>
      </c>
      <c r="D4836">
        <v>242.28</v>
      </c>
      <c r="E4836" t="s">
        <v>16</v>
      </c>
    </row>
    <row r="4837" spans="1:5" x14ac:dyDescent="0.3">
      <c r="A4837">
        <v>951</v>
      </c>
      <c r="B4837">
        <v>4044</v>
      </c>
      <c r="C4837" s="2">
        <v>44618</v>
      </c>
      <c r="D4837">
        <v>254.01</v>
      </c>
      <c r="E4837" t="s">
        <v>20</v>
      </c>
    </row>
    <row r="4838" spans="1:5" x14ac:dyDescent="0.3">
      <c r="A4838">
        <v>952</v>
      </c>
      <c r="B4838">
        <v>1660</v>
      </c>
      <c r="C4838" s="2">
        <v>44586</v>
      </c>
      <c r="D4838">
        <v>344.33</v>
      </c>
      <c r="E4838" t="s">
        <v>17</v>
      </c>
    </row>
    <row r="4839" spans="1:5" x14ac:dyDescent="0.3">
      <c r="A4839">
        <v>953</v>
      </c>
      <c r="B4839">
        <v>3240</v>
      </c>
      <c r="C4839" s="2">
        <v>44806</v>
      </c>
      <c r="D4839">
        <v>269.05</v>
      </c>
      <c r="E4839" t="s">
        <v>19</v>
      </c>
    </row>
    <row r="4840" spans="1:5" x14ac:dyDescent="0.3">
      <c r="A4840">
        <v>953</v>
      </c>
      <c r="B4840">
        <v>8398</v>
      </c>
      <c r="C4840" s="2">
        <v>44644</v>
      </c>
      <c r="D4840">
        <v>217.01</v>
      </c>
      <c r="E4840" t="s">
        <v>20</v>
      </c>
    </row>
    <row r="4841" spans="1:5" x14ac:dyDescent="0.3">
      <c r="A4841">
        <v>953</v>
      </c>
      <c r="B4841">
        <v>5661</v>
      </c>
      <c r="C4841" s="2">
        <v>44572</v>
      </c>
      <c r="D4841">
        <v>447.05</v>
      </c>
      <c r="E4841" t="s">
        <v>19</v>
      </c>
    </row>
    <row r="4842" spans="1:5" x14ac:dyDescent="0.3">
      <c r="A4842">
        <v>953</v>
      </c>
      <c r="B4842">
        <v>8984</v>
      </c>
      <c r="C4842" s="2">
        <v>44901</v>
      </c>
      <c r="D4842">
        <v>109.82</v>
      </c>
      <c r="E4842" t="s">
        <v>16</v>
      </c>
    </row>
    <row r="4843" spans="1:5" x14ac:dyDescent="0.3">
      <c r="A4843">
        <v>953</v>
      </c>
      <c r="B4843">
        <v>5477</v>
      </c>
      <c r="C4843" s="2">
        <v>44608</v>
      </c>
      <c r="D4843">
        <v>100.2</v>
      </c>
      <c r="E4843" t="s">
        <v>19</v>
      </c>
    </row>
    <row r="4844" spans="1:5" x14ac:dyDescent="0.3">
      <c r="A4844">
        <v>953</v>
      </c>
      <c r="B4844">
        <v>5315</v>
      </c>
      <c r="C4844" s="2">
        <v>44917</v>
      </c>
      <c r="D4844">
        <v>133.56</v>
      </c>
      <c r="E4844" t="s">
        <v>17</v>
      </c>
    </row>
    <row r="4845" spans="1:5" x14ac:dyDescent="0.3">
      <c r="A4845">
        <v>953</v>
      </c>
      <c r="B4845">
        <v>9938</v>
      </c>
      <c r="C4845" s="2">
        <v>44875</v>
      </c>
      <c r="D4845">
        <v>474.14</v>
      </c>
      <c r="E4845" t="s">
        <v>18</v>
      </c>
    </row>
    <row r="4846" spans="1:5" x14ac:dyDescent="0.3">
      <c r="A4846">
        <v>953</v>
      </c>
      <c r="B4846">
        <v>5720</v>
      </c>
      <c r="C4846" s="2">
        <v>44706</v>
      </c>
      <c r="D4846">
        <v>452.34</v>
      </c>
      <c r="E4846" t="s">
        <v>16</v>
      </c>
    </row>
    <row r="4847" spans="1:5" x14ac:dyDescent="0.3">
      <c r="A4847">
        <v>953</v>
      </c>
      <c r="B4847">
        <v>8735</v>
      </c>
      <c r="C4847" s="2">
        <v>44821</v>
      </c>
      <c r="D4847">
        <v>377.41</v>
      </c>
      <c r="E4847" t="s">
        <v>16</v>
      </c>
    </row>
    <row r="4848" spans="1:5" x14ac:dyDescent="0.3">
      <c r="A4848">
        <v>954</v>
      </c>
      <c r="B4848">
        <v>8681</v>
      </c>
      <c r="C4848" s="2">
        <v>44695</v>
      </c>
      <c r="D4848">
        <v>372.11</v>
      </c>
      <c r="E4848" t="s">
        <v>17</v>
      </c>
    </row>
    <row r="4849" spans="1:5" x14ac:dyDescent="0.3">
      <c r="A4849">
        <v>954</v>
      </c>
      <c r="B4849">
        <v>3693</v>
      </c>
      <c r="C4849" s="2">
        <v>44871</v>
      </c>
      <c r="D4849">
        <v>471.49</v>
      </c>
      <c r="E4849" t="s">
        <v>20</v>
      </c>
    </row>
    <row r="4850" spans="1:5" x14ac:dyDescent="0.3">
      <c r="A4850">
        <v>954</v>
      </c>
      <c r="B4850">
        <v>6442</v>
      </c>
      <c r="C4850" s="2">
        <v>44869</v>
      </c>
      <c r="D4850">
        <v>373.22</v>
      </c>
      <c r="E4850" t="s">
        <v>16</v>
      </c>
    </row>
    <row r="4851" spans="1:5" x14ac:dyDescent="0.3">
      <c r="A4851">
        <v>954</v>
      </c>
      <c r="B4851">
        <v>2618</v>
      </c>
      <c r="C4851" s="2">
        <v>44735</v>
      </c>
      <c r="D4851">
        <v>412.37</v>
      </c>
      <c r="E4851" t="s">
        <v>20</v>
      </c>
    </row>
    <row r="4852" spans="1:5" x14ac:dyDescent="0.3">
      <c r="A4852">
        <v>954</v>
      </c>
      <c r="B4852">
        <v>4324</v>
      </c>
      <c r="C4852" s="2">
        <v>44819</v>
      </c>
      <c r="D4852">
        <v>311.38</v>
      </c>
      <c r="E4852" t="s">
        <v>17</v>
      </c>
    </row>
    <row r="4853" spans="1:5" x14ac:dyDescent="0.3">
      <c r="A4853">
        <v>954</v>
      </c>
      <c r="B4853">
        <v>1130</v>
      </c>
      <c r="C4853" s="2">
        <v>44831</v>
      </c>
      <c r="D4853">
        <v>68.75</v>
      </c>
      <c r="E4853" t="s">
        <v>19</v>
      </c>
    </row>
    <row r="4854" spans="1:5" x14ac:dyDescent="0.3">
      <c r="A4854">
        <v>955</v>
      </c>
      <c r="B4854">
        <v>3962</v>
      </c>
      <c r="C4854" s="2">
        <v>44569</v>
      </c>
      <c r="D4854">
        <v>151.31</v>
      </c>
      <c r="E4854" t="s">
        <v>16</v>
      </c>
    </row>
    <row r="4855" spans="1:5" x14ac:dyDescent="0.3">
      <c r="A4855">
        <v>955</v>
      </c>
      <c r="B4855">
        <v>2227</v>
      </c>
      <c r="C4855" s="2">
        <v>44564</v>
      </c>
      <c r="D4855">
        <v>217.97</v>
      </c>
      <c r="E4855" t="s">
        <v>16</v>
      </c>
    </row>
    <row r="4856" spans="1:5" x14ac:dyDescent="0.3">
      <c r="A4856">
        <v>955</v>
      </c>
      <c r="B4856">
        <v>4933</v>
      </c>
      <c r="C4856" s="2">
        <v>44860</v>
      </c>
      <c r="D4856">
        <v>118.98</v>
      </c>
      <c r="E4856" t="s">
        <v>18</v>
      </c>
    </row>
    <row r="4857" spans="1:5" x14ac:dyDescent="0.3">
      <c r="A4857">
        <v>955</v>
      </c>
      <c r="B4857">
        <v>8708</v>
      </c>
      <c r="C4857" s="2">
        <v>44644</v>
      </c>
      <c r="D4857">
        <v>429.21</v>
      </c>
      <c r="E4857" t="s">
        <v>17</v>
      </c>
    </row>
    <row r="4858" spans="1:5" x14ac:dyDescent="0.3">
      <c r="A4858">
        <v>955</v>
      </c>
      <c r="B4858">
        <v>2696</v>
      </c>
      <c r="C4858" s="2">
        <v>44799</v>
      </c>
      <c r="D4858">
        <v>482.49</v>
      </c>
      <c r="E4858" t="s">
        <v>16</v>
      </c>
    </row>
    <row r="4859" spans="1:5" x14ac:dyDescent="0.3">
      <c r="A4859">
        <v>955</v>
      </c>
      <c r="B4859">
        <v>7373</v>
      </c>
      <c r="C4859" s="2">
        <v>44910</v>
      </c>
      <c r="D4859">
        <v>53.78</v>
      </c>
      <c r="E4859" t="s">
        <v>19</v>
      </c>
    </row>
    <row r="4860" spans="1:5" x14ac:dyDescent="0.3">
      <c r="A4860">
        <v>956</v>
      </c>
      <c r="B4860">
        <v>9767</v>
      </c>
      <c r="C4860" s="2">
        <v>44668</v>
      </c>
      <c r="D4860">
        <v>107.17</v>
      </c>
      <c r="E4860" t="s">
        <v>16</v>
      </c>
    </row>
    <row r="4861" spans="1:5" x14ac:dyDescent="0.3">
      <c r="A4861">
        <v>956</v>
      </c>
      <c r="B4861">
        <v>5208</v>
      </c>
      <c r="C4861" s="2">
        <v>44804</v>
      </c>
      <c r="D4861">
        <v>415.89</v>
      </c>
      <c r="E4861" t="s">
        <v>18</v>
      </c>
    </row>
    <row r="4862" spans="1:5" x14ac:dyDescent="0.3">
      <c r="A4862">
        <v>956</v>
      </c>
      <c r="B4862">
        <v>6975</v>
      </c>
      <c r="C4862" s="2">
        <v>44653</v>
      </c>
      <c r="D4862">
        <v>334.98</v>
      </c>
      <c r="E4862" t="s">
        <v>17</v>
      </c>
    </row>
    <row r="4863" spans="1:5" x14ac:dyDescent="0.3">
      <c r="A4863">
        <v>957</v>
      </c>
      <c r="B4863">
        <v>7861</v>
      </c>
      <c r="C4863" s="2">
        <v>44728</v>
      </c>
      <c r="D4863">
        <v>32.799999999999997</v>
      </c>
      <c r="E4863" t="s">
        <v>19</v>
      </c>
    </row>
    <row r="4864" spans="1:5" x14ac:dyDescent="0.3">
      <c r="A4864">
        <v>958</v>
      </c>
      <c r="B4864">
        <v>5385</v>
      </c>
      <c r="C4864" s="2">
        <v>44796</v>
      </c>
      <c r="D4864">
        <v>384.87</v>
      </c>
      <c r="E4864" t="s">
        <v>16</v>
      </c>
    </row>
    <row r="4865" spans="1:5" x14ac:dyDescent="0.3">
      <c r="A4865">
        <v>958</v>
      </c>
      <c r="B4865">
        <v>5261</v>
      </c>
      <c r="C4865" s="2">
        <v>44578</v>
      </c>
      <c r="D4865">
        <v>326.07</v>
      </c>
      <c r="E4865" t="s">
        <v>20</v>
      </c>
    </row>
    <row r="4866" spans="1:5" x14ac:dyDescent="0.3">
      <c r="A4866">
        <v>958</v>
      </c>
      <c r="B4866">
        <v>6889</v>
      </c>
      <c r="C4866" s="2">
        <v>44655</v>
      </c>
      <c r="D4866">
        <v>59.42</v>
      </c>
      <c r="E4866" t="s">
        <v>17</v>
      </c>
    </row>
    <row r="4867" spans="1:5" x14ac:dyDescent="0.3">
      <c r="A4867">
        <v>958</v>
      </c>
      <c r="B4867">
        <v>6280</v>
      </c>
      <c r="C4867" s="2">
        <v>44850</v>
      </c>
      <c r="D4867">
        <v>9.68</v>
      </c>
      <c r="E4867" t="s">
        <v>18</v>
      </c>
    </row>
    <row r="4868" spans="1:5" x14ac:dyDescent="0.3">
      <c r="A4868">
        <v>958</v>
      </c>
      <c r="B4868">
        <v>7355</v>
      </c>
      <c r="C4868" s="2">
        <v>44597</v>
      </c>
      <c r="D4868">
        <v>192.76</v>
      </c>
      <c r="E4868" t="s">
        <v>17</v>
      </c>
    </row>
    <row r="4869" spans="1:5" x14ac:dyDescent="0.3">
      <c r="A4869">
        <v>959</v>
      </c>
      <c r="B4869">
        <v>3341</v>
      </c>
      <c r="C4869" s="2">
        <v>44723</v>
      </c>
      <c r="D4869">
        <v>285.35000000000002</v>
      </c>
      <c r="E4869" t="s">
        <v>19</v>
      </c>
    </row>
    <row r="4870" spans="1:5" x14ac:dyDescent="0.3">
      <c r="A4870">
        <v>960</v>
      </c>
      <c r="B4870">
        <v>7579</v>
      </c>
      <c r="C4870" s="2">
        <v>44780</v>
      </c>
      <c r="D4870">
        <v>11.43</v>
      </c>
      <c r="E4870" t="s">
        <v>20</v>
      </c>
    </row>
    <row r="4871" spans="1:5" x14ac:dyDescent="0.3">
      <c r="A4871">
        <v>960</v>
      </c>
      <c r="B4871">
        <v>4944</v>
      </c>
      <c r="C4871" s="2">
        <v>44809</v>
      </c>
      <c r="D4871">
        <v>255.21</v>
      </c>
      <c r="E4871" t="s">
        <v>17</v>
      </c>
    </row>
    <row r="4872" spans="1:5" x14ac:dyDescent="0.3">
      <c r="A4872">
        <v>960</v>
      </c>
      <c r="B4872">
        <v>6083</v>
      </c>
      <c r="C4872" s="2">
        <v>44733</v>
      </c>
      <c r="D4872">
        <v>238.79</v>
      </c>
      <c r="E4872" t="s">
        <v>19</v>
      </c>
    </row>
    <row r="4873" spans="1:5" x14ac:dyDescent="0.3">
      <c r="A4873">
        <v>960</v>
      </c>
      <c r="B4873">
        <v>5049</v>
      </c>
      <c r="C4873" s="2">
        <v>44853</v>
      </c>
      <c r="D4873">
        <v>337.45</v>
      </c>
      <c r="E4873" t="s">
        <v>20</v>
      </c>
    </row>
    <row r="4874" spans="1:5" x14ac:dyDescent="0.3">
      <c r="A4874">
        <v>960</v>
      </c>
      <c r="B4874">
        <v>5092</v>
      </c>
      <c r="C4874" s="2">
        <v>44613</v>
      </c>
      <c r="D4874">
        <v>231.87</v>
      </c>
      <c r="E4874" t="s">
        <v>19</v>
      </c>
    </row>
    <row r="4875" spans="1:5" x14ac:dyDescent="0.3">
      <c r="A4875">
        <v>960</v>
      </c>
      <c r="B4875">
        <v>3994</v>
      </c>
      <c r="C4875" s="2">
        <v>44759</v>
      </c>
      <c r="D4875">
        <v>478.77</v>
      </c>
      <c r="E4875" t="s">
        <v>19</v>
      </c>
    </row>
    <row r="4876" spans="1:5" x14ac:dyDescent="0.3">
      <c r="A4876">
        <v>961</v>
      </c>
      <c r="B4876">
        <v>8851</v>
      </c>
      <c r="C4876" s="2">
        <v>44922</v>
      </c>
      <c r="D4876">
        <v>371.78</v>
      </c>
      <c r="E4876" t="s">
        <v>18</v>
      </c>
    </row>
    <row r="4877" spans="1:5" x14ac:dyDescent="0.3">
      <c r="A4877">
        <v>961</v>
      </c>
      <c r="B4877">
        <v>9145</v>
      </c>
      <c r="C4877" s="2">
        <v>44869</v>
      </c>
      <c r="D4877">
        <v>442.53</v>
      </c>
      <c r="E4877" t="s">
        <v>17</v>
      </c>
    </row>
    <row r="4878" spans="1:5" x14ac:dyDescent="0.3">
      <c r="A4878">
        <v>961</v>
      </c>
      <c r="B4878">
        <v>3693</v>
      </c>
      <c r="C4878" s="2">
        <v>44843</v>
      </c>
      <c r="D4878">
        <v>150.02000000000001</v>
      </c>
      <c r="E4878" t="s">
        <v>17</v>
      </c>
    </row>
    <row r="4879" spans="1:5" x14ac:dyDescent="0.3">
      <c r="A4879">
        <v>962</v>
      </c>
      <c r="B4879">
        <v>7641</v>
      </c>
      <c r="C4879" s="2">
        <v>44591</v>
      </c>
      <c r="D4879">
        <v>479.92</v>
      </c>
      <c r="E4879" t="s">
        <v>17</v>
      </c>
    </row>
    <row r="4880" spans="1:5" x14ac:dyDescent="0.3">
      <c r="A4880">
        <v>962</v>
      </c>
      <c r="B4880">
        <v>2321</v>
      </c>
      <c r="C4880" s="2">
        <v>44630</v>
      </c>
      <c r="D4880">
        <v>29.2</v>
      </c>
      <c r="E4880" t="s">
        <v>19</v>
      </c>
    </row>
    <row r="4881" spans="1:5" x14ac:dyDescent="0.3">
      <c r="A4881">
        <v>962</v>
      </c>
      <c r="B4881">
        <v>2504</v>
      </c>
      <c r="C4881" s="2">
        <v>44691</v>
      </c>
      <c r="D4881">
        <v>475.95</v>
      </c>
      <c r="E4881" t="s">
        <v>17</v>
      </c>
    </row>
    <row r="4882" spans="1:5" x14ac:dyDescent="0.3">
      <c r="A4882">
        <v>962</v>
      </c>
      <c r="B4882">
        <v>1625</v>
      </c>
      <c r="C4882" s="2">
        <v>44884</v>
      </c>
      <c r="D4882">
        <v>36.01</v>
      </c>
      <c r="E4882" t="s">
        <v>18</v>
      </c>
    </row>
    <row r="4883" spans="1:5" x14ac:dyDescent="0.3">
      <c r="A4883">
        <v>963</v>
      </c>
      <c r="B4883">
        <v>6172</v>
      </c>
      <c r="C4883" s="2">
        <v>44589</v>
      </c>
      <c r="D4883">
        <v>255.63</v>
      </c>
      <c r="E4883" t="s">
        <v>16</v>
      </c>
    </row>
    <row r="4884" spans="1:5" x14ac:dyDescent="0.3">
      <c r="A4884">
        <v>963</v>
      </c>
      <c r="B4884">
        <v>5587</v>
      </c>
      <c r="C4884" s="2">
        <v>44847</v>
      </c>
      <c r="D4884">
        <v>214.07</v>
      </c>
      <c r="E4884" t="s">
        <v>20</v>
      </c>
    </row>
    <row r="4885" spans="1:5" x14ac:dyDescent="0.3">
      <c r="A4885">
        <v>963</v>
      </c>
      <c r="B4885">
        <v>9114</v>
      </c>
      <c r="C4885" s="2">
        <v>44922</v>
      </c>
      <c r="D4885">
        <v>190.63</v>
      </c>
      <c r="E4885" t="s">
        <v>16</v>
      </c>
    </row>
    <row r="4886" spans="1:5" x14ac:dyDescent="0.3">
      <c r="A4886">
        <v>964</v>
      </c>
      <c r="B4886">
        <v>3266</v>
      </c>
      <c r="C4886" s="2">
        <v>44674</v>
      </c>
      <c r="D4886">
        <v>493.11</v>
      </c>
      <c r="E4886" t="s">
        <v>16</v>
      </c>
    </row>
    <row r="4887" spans="1:5" x14ac:dyDescent="0.3">
      <c r="A4887">
        <v>964</v>
      </c>
      <c r="B4887">
        <v>8700</v>
      </c>
      <c r="C4887" s="2">
        <v>44710</v>
      </c>
      <c r="D4887">
        <v>423.11</v>
      </c>
      <c r="E4887" t="s">
        <v>17</v>
      </c>
    </row>
    <row r="4888" spans="1:5" x14ac:dyDescent="0.3">
      <c r="A4888">
        <v>964</v>
      </c>
      <c r="B4888">
        <v>7473</v>
      </c>
      <c r="C4888" s="2">
        <v>44885</v>
      </c>
      <c r="D4888">
        <v>387.21</v>
      </c>
      <c r="E4888" t="s">
        <v>18</v>
      </c>
    </row>
    <row r="4889" spans="1:5" x14ac:dyDescent="0.3">
      <c r="A4889">
        <v>964</v>
      </c>
      <c r="B4889">
        <v>1403</v>
      </c>
      <c r="C4889" s="2">
        <v>44910</v>
      </c>
      <c r="D4889">
        <v>239.54</v>
      </c>
      <c r="E4889" t="s">
        <v>20</v>
      </c>
    </row>
    <row r="4890" spans="1:5" x14ac:dyDescent="0.3">
      <c r="A4890">
        <v>964</v>
      </c>
      <c r="B4890">
        <v>4331</v>
      </c>
      <c r="C4890" s="2">
        <v>44837</v>
      </c>
      <c r="D4890">
        <v>76.61</v>
      </c>
      <c r="E4890" t="s">
        <v>20</v>
      </c>
    </row>
    <row r="4891" spans="1:5" x14ac:dyDescent="0.3">
      <c r="A4891">
        <v>964</v>
      </c>
      <c r="B4891">
        <v>9804</v>
      </c>
      <c r="C4891" s="2">
        <v>44879</v>
      </c>
      <c r="D4891">
        <v>166.89</v>
      </c>
      <c r="E4891" t="s">
        <v>20</v>
      </c>
    </row>
    <row r="4892" spans="1:5" x14ac:dyDescent="0.3">
      <c r="A4892">
        <v>964</v>
      </c>
      <c r="B4892">
        <v>7589</v>
      </c>
      <c r="C4892" s="2">
        <v>44743</v>
      </c>
      <c r="D4892">
        <v>302.88</v>
      </c>
      <c r="E4892" t="s">
        <v>20</v>
      </c>
    </row>
    <row r="4893" spans="1:5" x14ac:dyDescent="0.3">
      <c r="A4893">
        <v>964</v>
      </c>
      <c r="B4893">
        <v>1758</v>
      </c>
      <c r="C4893" s="2">
        <v>44769</v>
      </c>
      <c r="D4893">
        <v>205.37</v>
      </c>
      <c r="E4893" t="s">
        <v>16</v>
      </c>
    </row>
    <row r="4894" spans="1:5" x14ac:dyDescent="0.3">
      <c r="A4894">
        <v>964</v>
      </c>
      <c r="B4894">
        <v>7745</v>
      </c>
      <c r="C4894" s="2">
        <v>44641</v>
      </c>
      <c r="D4894">
        <v>54.1</v>
      </c>
      <c r="E4894" t="s">
        <v>20</v>
      </c>
    </row>
    <row r="4895" spans="1:5" x14ac:dyDescent="0.3">
      <c r="A4895">
        <v>965</v>
      </c>
      <c r="B4895">
        <v>4284</v>
      </c>
      <c r="C4895" s="2">
        <v>44859</v>
      </c>
      <c r="D4895">
        <v>213.98</v>
      </c>
      <c r="E4895" t="s">
        <v>16</v>
      </c>
    </row>
    <row r="4896" spans="1:5" x14ac:dyDescent="0.3">
      <c r="A4896">
        <v>966</v>
      </c>
      <c r="B4896">
        <v>4373</v>
      </c>
      <c r="C4896" s="2">
        <v>44653</v>
      </c>
      <c r="D4896">
        <v>379.78</v>
      </c>
      <c r="E4896" t="s">
        <v>19</v>
      </c>
    </row>
    <row r="4897" spans="1:5" x14ac:dyDescent="0.3">
      <c r="A4897">
        <v>966</v>
      </c>
      <c r="B4897">
        <v>6412</v>
      </c>
      <c r="C4897" s="2">
        <v>44894</v>
      </c>
      <c r="D4897">
        <v>170.62</v>
      </c>
      <c r="E4897" t="s">
        <v>17</v>
      </c>
    </row>
    <row r="4898" spans="1:5" x14ac:dyDescent="0.3">
      <c r="A4898">
        <v>966</v>
      </c>
      <c r="B4898">
        <v>8725</v>
      </c>
      <c r="C4898" s="2">
        <v>44572</v>
      </c>
      <c r="D4898">
        <v>208.94</v>
      </c>
      <c r="E4898" t="s">
        <v>19</v>
      </c>
    </row>
    <row r="4899" spans="1:5" x14ac:dyDescent="0.3">
      <c r="A4899">
        <v>966</v>
      </c>
      <c r="B4899">
        <v>5083</v>
      </c>
      <c r="C4899" s="2">
        <v>44666</v>
      </c>
      <c r="D4899">
        <v>444.27</v>
      </c>
      <c r="E4899" t="s">
        <v>16</v>
      </c>
    </row>
    <row r="4900" spans="1:5" x14ac:dyDescent="0.3">
      <c r="A4900">
        <v>966</v>
      </c>
      <c r="B4900">
        <v>1341</v>
      </c>
      <c r="C4900" s="2">
        <v>44707</v>
      </c>
      <c r="D4900">
        <v>309.02</v>
      </c>
      <c r="E4900" t="s">
        <v>17</v>
      </c>
    </row>
    <row r="4901" spans="1:5" x14ac:dyDescent="0.3">
      <c r="A4901">
        <v>966</v>
      </c>
      <c r="B4901">
        <v>1872</v>
      </c>
      <c r="C4901" s="2">
        <v>44874</v>
      </c>
      <c r="D4901">
        <v>198.29</v>
      </c>
      <c r="E4901" t="s">
        <v>19</v>
      </c>
    </row>
    <row r="4902" spans="1:5" x14ac:dyDescent="0.3">
      <c r="A4902">
        <v>966</v>
      </c>
      <c r="B4902">
        <v>1225</v>
      </c>
      <c r="C4902" s="2">
        <v>44697</v>
      </c>
      <c r="D4902">
        <v>386.83</v>
      </c>
      <c r="E4902" t="s">
        <v>19</v>
      </c>
    </row>
    <row r="4903" spans="1:5" x14ac:dyDescent="0.3">
      <c r="A4903">
        <v>967</v>
      </c>
      <c r="B4903">
        <v>2577</v>
      </c>
      <c r="C4903" s="2">
        <v>44766</v>
      </c>
      <c r="D4903">
        <v>230.71</v>
      </c>
      <c r="E4903" t="s">
        <v>20</v>
      </c>
    </row>
    <row r="4904" spans="1:5" x14ac:dyDescent="0.3">
      <c r="A4904">
        <v>968</v>
      </c>
      <c r="B4904">
        <v>7002</v>
      </c>
      <c r="C4904" s="2">
        <v>44696</v>
      </c>
      <c r="D4904">
        <v>42.56</v>
      </c>
      <c r="E4904" t="s">
        <v>19</v>
      </c>
    </row>
    <row r="4905" spans="1:5" x14ac:dyDescent="0.3">
      <c r="A4905">
        <v>968</v>
      </c>
      <c r="B4905">
        <v>9794</v>
      </c>
      <c r="C4905" s="2">
        <v>44613</v>
      </c>
      <c r="D4905">
        <v>301.56</v>
      </c>
      <c r="E4905" t="s">
        <v>18</v>
      </c>
    </row>
    <row r="4906" spans="1:5" x14ac:dyDescent="0.3">
      <c r="A4906">
        <v>969</v>
      </c>
      <c r="B4906">
        <v>4855</v>
      </c>
      <c r="C4906" s="2">
        <v>44863</v>
      </c>
      <c r="D4906">
        <v>460.77</v>
      </c>
      <c r="E4906" t="s">
        <v>19</v>
      </c>
    </row>
    <row r="4907" spans="1:5" x14ac:dyDescent="0.3">
      <c r="A4907">
        <v>969</v>
      </c>
      <c r="B4907">
        <v>2881</v>
      </c>
      <c r="C4907" s="2">
        <v>44613</v>
      </c>
      <c r="D4907">
        <v>15.67</v>
      </c>
      <c r="E4907" t="s">
        <v>20</v>
      </c>
    </row>
    <row r="4908" spans="1:5" x14ac:dyDescent="0.3">
      <c r="A4908">
        <v>969</v>
      </c>
      <c r="B4908">
        <v>5482</v>
      </c>
      <c r="C4908" s="2">
        <v>44731</v>
      </c>
      <c r="D4908">
        <v>386.35</v>
      </c>
      <c r="E4908" t="s">
        <v>16</v>
      </c>
    </row>
    <row r="4909" spans="1:5" x14ac:dyDescent="0.3">
      <c r="A4909">
        <v>969</v>
      </c>
      <c r="B4909">
        <v>7734</v>
      </c>
      <c r="C4909" s="2">
        <v>44734</v>
      </c>
      <c r="D4909">
        <v>434.17</v>
      </c>
      <c r="E4909" t="s">
        <v>20</v>
      </c>
    </row>
    <row r="4910" spans="1:5" x14ac:dyDescent="0.3">
      <c r="A4910">
        <v>970</v>
      </c>
      <c r="B4910">
        <v>9623</v>
      </c>
      <c r="C4910" s="2">
        <v>44627</v>
      </c>
      <c r="D4910">
        <v>68.39</v>
      </c>
      <c r="E4910" t="s">
        <v>18</v>
      </c>
    </row>
    <row r="4911" spans="1:5" x14ac:dyDescent="0.3">
      <c r="A4911">
        <v>970</v>
      </c>
      <c r="B4911">
        <v>2253</v>
      </c>
      <c r="C4911" s="2">
        <v>44748</v>
      </c>
      <c r="D4911">
        <v>19.71</v>
      </c>
      <c r="E4911" t="s">
        <v>20</v>
      </c>
    </row>
    <row r="4912" spans="1:5" x14ac:dyDescent="0.3">
      <c r="A4912">
        <v>970</v>
      </c>
      <c r="B4912">
        <v>6289</v>
      </c>
      <c r="C4912" s="2">
        <v>44855</v>
      </c>
      <c r="D4912">
        <v>35.6</v>
      </c>
      <c r="E4912" t="s">
        <v>16</v>
      </c>
    </row>
    <row r="4913" spans="1:5" x14ac:dyDescent="0.3">
      <c r="A4913">
        <v>970</v>
      </c>
      <c r="B4913">
        <v>6516</v>
      </c>
      <c r="C4913" s="2">
        <v>44670</v>
      </c>
      <c r="D4913">
        <v>35.6</v>
      </c>
      <c r="E4913" t="s">
        <v>16</v>
      </c>
    </row>
    <row r="4914" spans="1:5" x14ac:dyDescent="0.3">
      <c r="A4914">
        <v>970</v>
      </c>
      <c r="B4914">
        <v>3615</v>
      </c>
      <c r="C4914" s="2">
        <v>44735</v>
      </c>
      <c r="D4914">
        <v>426.54</v>
      </c>
      <c r="E4914" t="s">
        <v>17</v>
      </c>
    </row>
    <row r="4915" spans="1:5" x14ac:dyDescent="0.3">
      <c r="A4915">
        <v>970</v>
      </c>
      <c r="B4915">
        <v>3466</v>
      </c>
      <c r="C4915" s="2">
        <v>44857</v>
      </c>
      <c r="D4915">
        <v>162.84</v>
      </c>
      <c r="E4915" t="s">
        <v>18</v>
      </c>
    </row>
    <row r="4916" spans="1:5" x14ac:dyDescent="0.3">
      <c r="A4916">
        <v>971</v>
      </c>
      <c r="B4916">
        <v>6155</v>
      </c>
      <c r="C4916" s="2">
        <v>44627</v>
      </c>
      <c r="D4916">
        <v>199.31</v>
      </c>
      <c r="E4916" t="s">
        <v>20</v>
      </c>
    </row>
    <row r="4917" spans="1:5" x14ac:dyDescent="0.3">
      <c r="A4917">
        <v>971</v>
      </c>
      <c r="B4917">
        <v>2530</v>
      </c>
      <c r="C4917" s="2">
        <v>44779</v>
      </c>
      <c r="D4917">
        <v>84.64</v>
      </c>
      <c r="E4917" t="s">
        <v>16</v>
      </c>
    </row>
    <row r="4918" spans="1:5" x14ac:dyDescent="0.3">
      <c r="A4918">
        <v>972</v>
      </c>
      <c r="B4918">
        <v>2839</v>
      </c>
      <c r="C4918" s="2">
        <v>44680</v>
      </c>
      <c r="D4918">
        <v>146.08000000000001</v>
      </c>
      <c r="E4918" t="s">
        <v>16</v>
      </c>
    </row>
    <row r="4919" spans="1:5" x14ac:dyDescent="0.3">
      <c r="A4919">
        <v>972</v>
      </c>
      <c r="B4919">
        <v>2957</v>
      </c>
      <c r="C4919" s="2">
        <v>44613</v>
      </c>
      <c r="D4919">
        <v>482.06</v>
      </c>
      <c r="E4919" t="s">
        <v>16</v>
      </c>
    </row>
    <row r="4920" spans="1:5" x14ac:dyDescent="0.3">
      <c r="A4920">
        <v>972</v>
      </c>
      <c r="B4920">
        <v>8708</v>
      </c>
      <c r="C4920" s="2">
        <v>44679</v>
      </c>
      <c r="D4920">
        <v>477.3</v>
      </c>
      <c r="E4920" t="s">
        <v>16</v>
      </c>
    </row>
    <row r="4921" spans="1:5" x14ac:dyDescent="0.3">
      <c r="A4921">
        <v>973</v>
      </c>
      <c r="B4921">
        <v>9821</v>
      </c>
      <c r="C4921" s="2">
        <v>44902</v>
      </c>
      <c r="D4921">
        <v>56.53</v>
      </c>
      <c r="E4921" t="s">
        <v>17</v>
      </c>
    </row>
    <row r="4922" spans="1:5" x14ac:dyDescent="0.3">
      <c r="A4922">
        <v>974</v>
      </c>
      <c r="B4922">
        <v>1474</v>
      </c>
      <c r="C4922" s="2">
        <v>44889</v>
      </c>
      <c r="D4922">
        <v>203.22</v>
      </c>
      <c r="E4922" t="s">
        <v>19</v>
      </c>
    </row>
    <row r="4923" spans="1:5" x14ac:dyDescent="0.3">
      <c r="A4923">
        <v>974</v>
      </c>
      <c r="B4923">
        <v>8185</v>
      </c>
      <c r="C4923" s="2">
        <v>44827</v>
      </c>
      <c r="D4923">
        <v>307.89999999999998</v>
      </c>
      <c r="E4923" t="s">
        <v>19</v>
      </c>
    </row>
    <row r="4924" spans="1:5" x14ac:dyDescent="0.3">
      <c r="A4924">
        <v>974</v>
      </c>
      <c r="B4924">
        <v>7225</v>
      </c>
      <c r="C4924" s="2">
        <v>44589</v>
      </c>
      <c r="D4924">
        <v>62.8</v>
      </c>
      <c r="E4924" t="s">
        <v>18</v>
      </c>
    </row>
    <row r="4925" spans="1:5" x14ac:dyDescent="0.3">
      <c r="A4925">
        <v>974</v>
      </c>
      <c r="B4925">
        <v>3023</v>
      </c>
      <c r="C4925" s="2">
        <v>44814</v>
      </c>
      <c r="D4925">
        <v>491.98</v>
      </c>
      <c r="E4925" t="s">
        <v>17</v>
      </c>
    </row>
    <row r="4926" spans="1:5" x14ac:dyDescent="0.3">
      <c r="A4926">
        <v>974</v>
      </c>
      <c r="B4926">
        <v>8037</v>
      </c>
      <c r="C4926" s="2">
        <v>44821</v>
      </c>
      <c r="D4926">
        <v>373.45</v>
      </c>
      <c r="E4926" t="s">
        <v>20</v>
      </c>
    </row>
    <row r="4927" spans="1:5" x14ac:dyDescent="0.3">
      <c r="A4927">
        <v>974</v>
      </c>
      <c r="B4927">
        <v>1342</v>
      </c>
      <c r="C4927" s="2">
        <v>44682</v>
      </c>
      <c r="D4927">
        <v>350.46</v>
      </c>
      <c r="E4927" t="s">
        <v>18</v>
      </c>
    </row>
    <row r="4928" spans="1:5" x14ac:dyDescent="0.3">
      <c r="A4928">
        <v>975</v>
      </c>
      <c r="B4928">
        <v>9941</v>
      </c>
      <c r="C4928" s="2">
        <v>44904</v>
      </c>
      <c r="D4928">
        <v>275.54000000000002</v>
      </c>
      <c r="E4928" t="s">
        <v>18</v>
      </c>
    </row>
    <row r="4929" spans="1:5" x14ac:dyDescent="0.3">
      <c r="A4929">
        <v>975</v>
      </c>
      <c r="B4929">
        <v>7497</v>
      </c>
      <c r="C4929" s="2">
        <v>44802</v>
      </c>
      <c r="D4929">
        <v>415.87</v>
      </c>
      <c r="E4929" t="s">
        <v>19</v>
      </c>
    </row>
    <row r="4930" spans="1:5" x14ac:dyDescent="0.3">
      <c r="A4930">
        <v>975</v>
      </c>
      <c r="B4930">
        <v>8727</v>
      </c>
      <c r="C4930" s="2">
        <v>44789</v>
      </c>
      <c r="D4930">
        <v>117.14</v>
      </c>
      <c r="E4930" t="s">
        <v>17</v>
      </c>
    </row>
    <row r="4931" spans="1:5" x14ac:dyDescent="0.3">
      <c r="A4931">
        <v>975</v>
      </c>
      <c r="B4931">
        <v>1604</v>
      </c>
      <c r="C4931" s="2">
        <v>44647</v>
      </c>
      <c r="D4931">
        <v>369.03</v>
      </c>
      <c r="E4931" t="s">
        <v>16</v>
      </c>
    </row>
    <row r="4932" spans="1:5" x14ac:dyDescent="0.3">
      <c r="A4932">
        <v>975</v>
      </c>
      <c r="B4932">
        <v>9691</v>
      </c>
      <c r="C4932" s="2">
        <v>44815</v>
      </c>
      <c r="D4932">
        <v>229.29</v>
      </c>
      <c r="E4932" t="s">
        <v>16</v>
      </c>
    </row>
    <row r="4933" spans="1:5" x14ac:dyDescent="0.3">
      <c r="A4933">
        <v>975</v>
      </c>
      <c r="B4933">
        <v>7971</v>
      </c>
      <c r="C4933" s="2">
        <v>44710</v>
      </c>
      <c r="D4933">
        <v>209.89</v>
      </c>
      <c r="E4933" t="s">
        <v>18</v>
      </c>
    </row>
    <row r="4934" spans="1:5" x14ac:dyDescent="0.3">
      <c r="A4934">
        <v>975</v>
      </c>
      <c r="B4934">
        <v>8182</v>
      </c>
      <c r="C4934" s="2">
        <v>44718</v>
      </c>
      <c r="D4934">
        <v>275.42</v>
      </c>
      <c r="E4934" t="s">
        <v>18</v>
      </c>
    </row>
    <row r="4935" spans="1:5" x14ac:dyDescent="0.3">
      <c r="A4935">
        <v>976</v>
      </c>
      <c r="B4935">
        <v>2955</v>
      </c>
      <c r="C4935" s="2">
        <v>44565</v>
      </c>
      <c r="D4935">
        <v>411.94</v>
      </c>
      <c r="E4935" t="s">
        <v>16</v>
      </c>
    </row>
    <row r="4936" spans="1:5" x14ac:dyDescent="0.3">
      <c r="A4936">
        <v>976</v>
      </c>
      <c r="B4936">
        <v>3597</v>
      </c>
      <c r="C4936" s="2">
        <v>44637</v>
      </c>
      <c r="D4936">
        <v>145.68</v>
      </c>
      <c r="E4936" t="s">
        <v>17</v>
      </c>
    </row>
    <row r="4937" spans="1:5" x14ac:dyDescent="0.3">
      <c r="A4937">
        <v>977</v>
      </c>
      <c r="B4937">
        <v>1161</v>
      </c>
      <c r="C4937" s="2">
        <v>44763</v>
      </c>
      <c r="D4937">
        <v>142.91999999999999</v>
      </c>
      <c r="E4937" t="s">
        <v>20</v>
      </c>
    </row>
    <row r="4938" spans="1:5" x14ac:dyDescent="0.3">
      <c r="A4938">
        <v>977</v>
      </c>
      <c r="B4938">
        <v>2385</v>
      </c>
      <c r="C4938" s="2">
        <v>44689</v>
      </c>
      <c r="D4938">
        <v>432.77</v>
      </c>
      <c r="E4938" t="s">
        <v>18</v>
      </c>
    </row>
    <row r="4939" spans="1:5" x14ac:dyDescent="0.3">
      <c r="A4939">
        <v>977</v>
      </c>
      <c r="B4939">
        <v>4176</v>
      </c>
      <c r="C4939" s="2">
        <v>44794</v>
      </c>
      <c r="D4939">
        <v>196.65</v>
      </c>
      <c r="E4939" t="s">
        <v>18</v>
      </c>
    </row>
    <row r="4940" spans="1:5" x14ac:dyDescent="0.3">
      <c r="A4940">
        <v>978</v>
      </c>
      <c r="B4940">
        <v>5338</v>
      </c>
      <c r="C4940" s="2">
        <v>44745</v>
      </c>
      <c r="D4940">
        <v>302.37</v>
      </c>
      <c r="E4940" t="s">
        <v>17</v>
      </c>
    </row>
    <row r="4941" spans="1:5" x14ac:dyDescent="0.3">
      <c r="A4941">
        <v>978</v>
      </c>
      <c r="B4941">
        <v>2485</v>
      </c>
      <c r="C4941" s="2">
        <v>44825</v>
      </c>
      <c r="D4941">
        <v>392.98</v>
      </c>
      <c r="E4941" t="s">
        <v>19</v>
      </c>
    </row>
    <row r="4942" spans="1:5" x14ac:dyDescent="0.3">
      <c r="A4942">
        <v>978</v>
      </c>
      <c r="B4942">
        <v>6908</v>
      </c>
      <c r="C4942" s="2">
        <v>44696</v>
      </c>
      <c r="D4942">
        <v>255.78</v>
      </c>
      <c r="E4942" t="s">
        <v>17</v>
      </c>
    </row>
    <row r="4943" spans="1:5" x14ac:dyDescent="0.3">
      <c r="A4943">
        <v>978</v>
      </c>
      <c r="B4943">
        <v>2141</v>
      </c>
      <c r="C4943" s="2">
        <v>44875</v>
      </c>
      <c r="D4943">
        <v>276.24</v>
      </c>
      <c r="E4943" t="s">
        <v>19</v>
      </c>
    </row>
    <row r="4944" spans="1:5" x14ac:dyDescent="0.3">
      <c r="A4944">
        <v>978</v>
      </c>
      <c r="B4944">
        <v>9952</v>
      </c>
      <c r="C4944" s="2">
        <v>44695</v>
      </c>
      <c r="D4944">
        <v>125.93</v>
      </c>
      <c r="E4944" t="s">
        <v>16</v>
      </c>
    </row>
    <row r="4945" spans="1:5" x14ac:dyDescent="0.3">
      <c r="A4945">
        <v>978</v>
      </c>
      <c r="B4945">
        <v>5434</v>
      </c>
      <c r="C4945" s="2">
        <v>44871</v>
      </c>
      <c r="D4945">
        <v>102.54</v>
      </c>
      <c r="E4945" t="s">
        <v>20</v>
      </c>
    </row>
    <row r="4946" spans="1:5" x14ac:dyDescent="0.3">
      <c r="A4946">
        <v>978</v>
      </c>
      <c r="B4946">
        <v>3363</v>
      </c>
      <c r="C4946" s="2">
        <v>44590</v>
      </c>
      <c r="D4946">
        <v>9.66</v>
      </c>
      <c r="E4946" t="s">
        <v>18</v>
      </c>
    </row>
    <row r="4947" spans="1:5" x14ac:dyDescent="0.3">
      <c r="A4947">
        <v>979</v>
      </c>
      <c r="B4947">
        <v>9273</v>
      </c>
      <c r="C4947" s="2">
        <v>44735</v>
      </c>
      <c r="D4947">
        <v>365.35</v>
      </c>
      <c r="E4947" t="s">
        <v>17</v>
      </c>
    </row>
    <row r="4948" spans="1:5" x14ac:dyDescent="0.3">
      <c r="A4948">
        <v>979</v>
      </c>
      <c r="B4948">
        <v>4869</v>
      </c>
      <c r="C4948" s="2">
        <v>44704</v>
      </c>
      <c r="D4948">
        <v>82.67</v>
      </c>
      <c r="E4948" t="s">
        <v>20</v>
      </c>
    </row>
    <row r="4949" spans="1:5" x14ac:dyDescent="0.3">
      <c r="A4949">
        <v>979</v>
      </c>
      <c r="B4949">
        <v>9873</v>
      </c>
      <c r="C4949" s="2">
        <v>44775</v>
      </c>
      <c r="D4949">
        <v>363.81</v>
      </c>
      <c r="E4949" t="s">
        <v>20</v>
      </c>
    </row>
    <row r="4950" spans="1:5" x14ac:dyDescent="0.3">
      <c r="A4950">
        <v>979</v>
      </c>
      <c r="B4950">
        <v>3113</v>
      </c>
      <c r="C4950" s="2">
        <v>44836</v>
      </c>
      <c r="D4950">
        <v>219.33</v>
      </c>
      <c r="E4950" t="s">
        <v>19</v>
      </c>
    </row>
    <row r="4951" spans="1:5" x14ac:dyDescent="0.3">
      <c r="A4951">
        <v>979</v>
      </c>
      <c r="B4951">
        <v>4532</v>
      </c>
      <c r="C4951" s="2">
        <v>44791</v>
      </c>
      <c r="D4951">
        <v>220.63</v>
      </c>
      <c r="E4951" t="s">
        <v>20</v>
      </c>
    </row>
    <row r="4952" spans="1:5" x14ac:dyDescent="0.3">
      <c r="A4952">
        <v>979</v>
      </c>
      <c r="B4952">
        <v>8243</v>
      </c>
      <c r="C4952" s="2">
        <v>44624</v>
      </c>
      <c r="D4952">
        <v>243.9</v>
      </c>
      <c r="E4952" t="s">
        <v>19</v>
      </c>
    </row>
    <row r="4953" spans="1:5" x14ac:dyDescent="0.3">
      <c r="A4953">
        <v>979</v>
      </c>
      <c r="B4953">
        <v>3558</v>
      </c>
      <c r="C4953" s="2">
        <v>44621</v>
      </c>
      <c r="D4953">
        <v>215.59</v>
      </c>
      <c r="E4953" t="s">
        <v>18</v>
      </c>
    </row>
    <row r="4954" spans="1:5" x14ac:dyDescent="0.3">
      <c r="A4954">
        <v>980</v>
      </c>
      <c r="B4954">
        <v>9230</v>
      </c>
      <c r="C4954" s="2">
        <v>44919</v>
      </c>
      <c r="D4954">
        <v>96.13</v>
      </c>
      <c r="E4954" t="s">
        <v>16</v>
      </c>
    </row>
    <row r="4955" spans="1:5" x14ac:dyDescent="0.3">
      <c r="A4955">
        <v>980</v>
      </c>
      <c r="B4955">
        <v>2092</v>
      </c>
      <c r="C4955" s="2">
        <v>44641</v>
      </c>
      <c r="D4955">
        <v>270.04000000000002</v>
      </c>
      <c r="E4955" t="s">
        <v>18</v>
      </c>
    </row>
    <row r="4956" spans="1:5" x14ac:dyDescent="0.3">
      <c r="A4956">
        <v>980</v>
      </c>
      <c r="B4956">
        <v>5443</v>
      </c>
      <c r="C4956" s="2">
        <v>44736</v>
      </c>
      <c r="D4956">
        <v>177.58</v>
      </c>
      <c r="E4956" t="s">
        <v>19</v>
      </c>
    </row>
    <row r="4957" spans="1:5" x14ac:dyDescent="0.3">
      <c r="A4957">
        <v>980</v>
      </c>
      <c r="B4957">
        <v>8073</v>
      </c>
      <c r="C4957" s="2">
        <v>44688</v>
      </c>
      <c r="D4957">
        <v>414.75</v>
      </c>
      <c r="E4957" t="s">
        <v>19</v>
      </c>
    </row>
    <row r="4958" spans="1:5" x14ac:dyDescent="0.3">
      <c r="A4958">
        <v>980</v>
      </c>
      <c r="B4958">
        <v>5147</v>
      </c>
      <c r="C4958" s="2">
        <v>44607</v>
      </c>
      <c r="D4958">
        <v>372.96</v>
      </c>
      <c r="E4958" t="s">
        <v>18</v>
      </c>
    </row>
    <row r="4959" spans="1:5" x14ac:dyDescent="0.3">
      <c r="A4959">
        <v>980</v>
      </c>
      <c r="B4959">
        <v>8507</v>
      </c>
      <c r="C4959" s="2">
        <v>44669</v>
      </c>
      <c r="D4959">
        <v>152.63999999999999</v>
      </c>
      <c r="E4959" t="s">
        <v>17</v>
      </c>
    </row>
    <row r="4960" spans="1:5" x14ac:dyDescent="0.3">
      <c r="A4960">
        <v>980</v>
      </c>
      <c r="B4960">
        <v>1490</v>
      </c>
      <c r="C4960" s="2">
        <v>44918</v>
      </c>
      <c r="D4960">
        <v>307.23</v>
      </c>
      <c r="E4960" t="s">
        <v>16</v>
      </c>
    </row>
    <row r="4961" spans="1:5" x14ac:dyDescent="0.3">
      <c r="A4961">
        <v>980</v>
      </c>
      <c r="B4961">
        <v>9432</v>
      </c>
      <c r="C4961" s="2">
        <v>44818</v>
      </c>
      <c r="D4961">
        <v>288.17</v>
      </c>
      <c r="E4961" t="s">
        <v>16</v>
      </c>
    </row>
    <row r="4962" spans="1:5" x14ac:dyDescent="0.3">
      <c r="A4962">
        <v>981</v>
      </c>
      <c r="B4962">
        <v>2660</v>
      </c>
      <c r="C4962" s="2">
        <v>44619</v>
      </c>
      <c r="D4962">
        <v>285.43</v>
      </c>
      <c r="E4962" t="s">
        <v>17</v>
      </c>
    </row>
    <row r="4963" spans="1:5" x14ac:dyDescent="0.3">
      <c r="A4963">
        <v>982</v>
      </c>
      <c r="B4963">
        <v>2465</v>
      </c>
      <c r="C4963" s="2">
        <v>44598</v>
      </c>
      <c r="D4963">
        <v>38.630000000000003</v>
      </c>
      <c r="E4963" t="s">
        <v>18</v>
      </c>
    </row>
    <row r="4964" spans="1:5" x14ac:dyDescent="0.3">
      <c r="A4964">
        <v>982</v>
      </c>
      <c r="B4964">
        <v>6830</v>
      </c>
      <c r="C4964" s="2">
        <v>44821</v>
      </c>
      <c r="D4964">
        <v>273.8</v>
      </c>
      <c r="E4964" t="s">
        <v>18</v>
      </c>
    </row>
    <row r="4965" spans="1:5" x14ac:dyDescent="0.3">
      <c r="A4965">
        <v>982</v>
      </c>
      <c r="B4965">
        <v>5497</v>
      </c>
      <c r="C4965" s="2">
        <v>44812</v>
      </c>
      <c r="D4965">
        <v>183.17</v>
      </c>
      <c r="E4965" t="s">
        <v>16</v>
      </c>
    </row>
    <row r="4966" spans="1:5" x14ac:dyDescent="0.3">
      <c r="A4966">
        <v>982</v>
      </c>
      <c r="B4966">
        <v>3882</v>
      </c>
      <c r="C4966" s="2">
        <v>44716</v>
      </c>
      <c r="D4966">
        <v>66.92</v>
      </c>
      <c r="E4966" t="s">
        <v>17</v>
      </c>
    </row>
    <row r="4967" spans="1:5" x14ac:dyDescent="0.3">
      <c r="A4967">
        <v>982</v>
      </c>
      <c r="B4967">
        <v>7065</v>
      </c>
      <c r="C4967" s="2">
        <v>44629</v>
      </c>
      <c r="D4967">
        <v>224.23</v>
      </c>
      <c r="E4967" t="s">
        <v>18</v>
      </c>
    </row>
    <row r="4968" spans="1:5" x14ac:dyDescent="0.3">
      <c r="A4968">
        <v>982</v>
      </c>
      <c r="B4968">
        <v>8822</v>
      </c>
      <c r="C4968" s="2">
        <v>44635</v>
      </c>
      <c r="D4968">
        <v>126.46</v>
      </c>
      <c r="E4968" t="s">
        <v>17</v>
      </c>
    </row>
    <row r="4969" spans="1:5" x14ac:dyDescent="0.3">
      <c r="A4969">
        <v>983</v>
      </c>
      <c r="B4969">
        <v>2243</v>
      </c>
      <c r="C4969" s="2">
        <v>44698</v>
      </c>
      <c r="D4969">
        <v>329</v>
      </c>
      <c r="E4969" t="s">
        <v>17</v>
      </c>
    </row>
    <row r="4970" spans="1:5" x14ac:dyDescent="0.3">
      <c r="A4970">
        <v>983</v>
      </c>
      <c r="B4970">
        <v>1315</v>
      </c>
      <c r="C4970" s="2">
        <v>44819</v>
      </c>
      <c r="D4970">
        <v>345.66</v>
      </c>
      <c r="E4970" t="s">
        <v>19</v>
      </c>
    </row>
    <row r="4971" spans="1:5" x14ac:dyDescent="0.3">
      <c r="A4971">
        <v>983</v>
      </c>
      <c r="B4971">
        <v>9251</v>
      </c>
      <c r="C4971" s="2">
        <v>44886</v>
      </c>
      <c r="D4971">
        <v>75.680000000000007</v>
      </c>
      <c r="E4971" t="s">
        <v>19</v>
      </c>
    </row>
    <row r="4972" spans="1:5" x14ac:dyDescent="0.3">
      <c r="A4972">
        <v>983</v>
      </c>
      <c r="B4972">
        <v>5128</v>
      </c>
      <c r="C4972" s="2">
        <v>44819</v>
      </c>
      <c r="D4972">
        <v>195.54</v>
      </c>
      <c r="E4972" t="s">
        <v>17</v>
      </c>
    </row>
    <row r="4973" spans="1:5" x14ac:dyDescent="0.3">
      <c r="A4973">
        <v>983</v>
      </c>
      <c r="B4973">
        <v>1975</v>
      </c>
      <c r="C4973" s="2">
        <v>44623</v>
      </c>
      <c r="D4973">
        <v>449.42</v>
      </c>
      <c r="E4973" t="s">
        <v>19</v>
      </c>
    </row>
    <row r="4974" spans="1:5" x14ac:dyDescent="0.3">
      <c r="A4974">
        <v>984</v>
      </c>
      <c r="B4974">
        <v>5032</v>
      </c>
      <c r="C4974" s="2">
        <v>44799</v>
      </c>
      <c r="D4974">
        <v>337.64</v>
      </c>
      <c r="E4974" t="s">
        <v>16</v>
      </c>
    </row>
    <row r="4975" spans="1:5" x14ac:dyDescent="0.3">
      <c r="A4975">
        <v>984</v>
      </c>
      <c r="B4975">
        <v>9964</v>
      </c>
      <c r="C4975" s="2">
        <v>44694</v>
      </c>
      <c r="D4975">
        <v>10.73</v>
      </c>
      <c r="E4975" t="s">
        <v>20</v>
      </c>
    </row>
    <row r="4976" spans="1:5" x14ac:dyDescent="0.3">
      <c r="A4976">
        <v>984</v>
      </c>
      <c r="B4976">
        <v>5491</v>
      </c>
      <c r="C4976" s="2">
        <v>44916</v>
      </c>
      <c r="D4976">
        <v>29.01</v>
      </c>
      <c r="E4976" t="s">
        <v>17</v>
      </c>
    </row>
    <row r="4977" spans="1:5" x14ac:dyDescent="0.3">
      <c r="A4977">
        <v>984</v>
      </c>
      <c r="B4977">
        <v>9101</v>
      </c>
      <c r="C4977" s="2">
        <v>44576</v>
      </c>
      <c r="D4977">
        <v>146.15</v>
      </c>
      <c r="E4977" t="s">
        <v>16</v>
      </c>
    </row>
    <row r="4978" spans="1:5" x14ac:dyDescent="0.3">
      <c r="A4978">
        <v>984</v>
      </c>
      <c r="B4978">
        <v>2345</v>
      </c>
      <c r="C4978" s="2">
        <v>44917</v>
      </c>
      <c r="D4978">
        <v>20.67</v>
      </c>
      <c r="E4978" t="s">
        <v>18</v>
      </c>
    </row>
    <row r="4979" spans="1:5" x14ac:dyDescent="0.3">
      <c r="A4979">
        <v>984</v>
      </c>
      <c r="B4979">
        <v>7618</v>
      </c>
      <c r="C4979" s="2">
        <v>44712</v>
      </c>
      <c r="D4979">
        <v>153.32</v>
      </c>
      <c r="E4979" t="s">
        <v>20</v>
      </c>
    </row>
    <row r="4980" spans="1:5" x14ac:dyDescent="0.3">
      <c r="A4980">
        <v>984</v>
      </c>
      <c r="B4980">
        <v>2306</v>
      </c>
      <c r="C4980" s="2">
        <v>44882</v>
      </c>
      <c r="D4980">
        <v>41.07</v>
      </c>
      <c r="E4980" t="s">
        <v>17</v>
      </c>
    </row>
    <row r="4981" spans="1:5" x14ac:dyDescent="0.3">
      <c r="A4981">
        <v>984</v>
      </c>
      <c r="B4981">
        <v>9571</v>
      </c>
      <c r="C4981" s="2">
        <v>44689</v>
      </c>
      <c r="D4981">
        <v>388.45</v>
      </c>
      <c r="E4981" t="s">
        <v>16</v>
      </c>
    </row>
    <row r="4982" spans="1:5" x14ac:dyDescent="0.3">
      <c r="A4982">
        <v>985</v>
      </c>
      <c r="B4982">
        <v>4715</v>
      </c>
      <c r="C4982" s="2">
        <v>44849</v>
      </c>
      <c r="D4982">
        <v>359.03</v>
      </c>
      <c r="E4982" t="s">
        <v>17</v>
      </c>
    </row>
    <row r="4983" spans="1:5" x14ac:dyDescent="0.3">
      <c r="A4983">
        <v>985</v>
      </c>
      <c r="B4983">
        <v>2762</v>
      </c>
      <c r="C4983" s="2">
        <v>44640</v>
      </c>
      <c r="D4983">
        <v>476.8</v>
      </c>
      <c r="E4983" t="s">
        <v>19</v>
      </c>
    </row>
    <row r="4984" spans="1:5" x14ac:dyDescent="0.3">
      <c r="A4984">
        <v>985</v>
      </c>
      <c r="B4984">
        <v>6759</v>
      </c>
      <c r="C4984" s="2">
        <v>44905</v>
      </c>
      <c r="D4984">
        <v>418.23</v>
      </c>
      <c r="E4984" t="s">
        <v>18</v>
      </c>
    </row>
    <row r="4985" spans="1:5" x14ac:dyDescent="0.3">
      <c r="A4985">
        <v>985</v>
      </c>
      <c r="B4985">
        <v>4073</v>
      </c>
      <c r="C4985" s="2">
        <v>44917</v>
      </c>
      <c r="D4985">
        <v>427.28</v>
      </c>
      <c r="E4985" t="s">
        <v>20</v>
      </c>
    </row>
    <row r="4986" spans="1:5" x14ac:dyDescent="0.3">
      <c r="A4986">
        <v>985</v>
      </c>
      <c r="B4986">
        <v>8175</v>
      </c>
      <c r="C4986" s="2">
        <v>44670</v>
      </c>
      <c r="D4986">
        <v>71.239999999999995</v>
      </c>
      <c r="E4986" t="s">
        <v>20</v>
      </c>
    </row>
    <row r="4987" spans="1:5" x14ac:dyDescent="0.3">
      <c r="A4987">
        <v>986</v>
      </c>
      <c r="B4987">
        <v>5622</v>
      </c>
      <c r="C4987" s="2">
        <v>44756</v>
      </c>
      <c r="D4987">
        <v>101.02</v>
      </c>
      <c r="E4987" t="s">
        <v>17</v>
      </c>
    </row>
    <row r="4988" spans="1:5" x14ac:dyDescent="0.3">
      <c r="A4988">
        <v>986</v>
      </c>
      <c r="B4988">
        <v>4392</v>
      </c>
      <c r="C4988" s="2">
        <v>44646</v>
      </c>
      <c r="D4988">
        <v>389.93</v>
      </c>
      <c r="E4988" t="s">
        <v>16</v>
      </c>
    </row>
    <row r="4989" spans="1:5" x14ac:dyDescent="0.3">
      <c r="A4989">
        <v>986</v>
      </c>
      <c r="B4989">
        <v>7994</v>
      </c>
      <c r="C4989" s="2">
        <v>44843</v>
      </c>
      <c r="D4989">
        <v>133.02000000000001</v>
      </c>
      <c r="E4989" t="s">
        <v>18</v>
      </c>
    </row>
    <row r="4990" spans="1:5" x14ac:dyDescent="0.3">
      <c r="A4990">
        <v>986</v>
      </c>
      <c r="B4990">
        <v>2659</v>
      </c>
      <c r="C4990" s="2">
        <v>44599</v>
      </c>
      <c r="D4990">
        <v>158.02000000000001</v>
      </c>
      <c r="E4990" t="s">
        <v>18</v>
      </c>
    </row>
    <row r="4991" spans="1:5" x14ac:dyDescent="0.3">
      <c r="A4991">
        <v>986</v>
      </c>
      <c r="B4991">
        <v>6068</v>
      </c>
      <c r="C4991" s="2">
        <v>44587</v>
      </c>
      <c r="D4991">
        <v>341.03</v>
      </c>
      <c r="E4991" t="s">
        <v>17</v>
      </c>
    </row>
    <row r="4992" spans="1:5" x14ac:dyDescent="0.3">
      <c r="A4992">
        <v>986</v>
      </c>
      <c r="B4992">
        <v>9578</v>
      </c>
      <c r="C4992" s="2">
        <v>44637</v>
      </c>
      <c r="D4992">
        <v>171.2</v>
      </c>
      <c r="E4992" t="s">
        <v>17</v>
      </c>
    </row>
    <row r="4993" spans="1:5" x14ac:dyDescent="0.3">
      <c r="A4993">
        <v>986</v>
      </c>
      <c r="B4993">
        <v>4532</v>
      </c>
      <c r="C4993" s="2">
        <v>44657</v>
      </c>
      <c r="D4993">
        <v>98.39</v>
      </c>
      <c r="E4993" t="s">
        <v>19</v>
      </c>
    </row>
    <row r="4994" spans="1:5" x14ac:dyDescent="0.3">
      <c r="A4994">
        <v>987</v>
      </c>
      <c r="B4994">
        <v>6628</v>
      </c>
      <c r="C4994" s="2">
        <v>44917</v>
      </c>
      <c r="D4994">
        <v>415.19</v>
      </c>
      <c r="E4994" t="s">
        <v>17</v>
      </c>
    </row>
    <row r="4995" spans="1:5" x14ac:dyDescent="0.3">
      <c r="A4995">
        <v>987</v>
      </c>
      <c r="B4995">
        <v>8171</v>
      </c>
      <c r="C4995" s="2">
        <v>44813</v>
      </c>
      <c r="D4995">
        <v>101.04</v>
      </c>
      <c r="E4995" t="s">
        <v>20</v>
      </c>
    </row>
    <row r="4996" spans="1:5" x14ac:dyDescent="0.3">
      <c r="A4996">
        <v>987</v>
      </c>
      <c r="B4996">
        <v>7363</v>
      </c>
      <c r="C4996" s="2">
        <v>44686</v>
      </c>
      <c r="D4996">
        <v>183.06</v>
      </c>
      <c r="E4996" t="s">
        <v>18</v>
      </c>
    </row>
    <row r="4997" spans="1:5" x14ac:dyDescent="0.3">
      <c r="A4997">
        <v>987</v>
      </c>
      <c r="B4997">
        <v>5223</v>
      </c>
      <c r="C4997" s="2">
        <v>44686</v>
      </c>
      <c r="D4997">
        <v>280.73</v>
      </c>
      <c r="E4997" t="s">
        <v>16</v>
      </c>
    </row>
    <row r="4998" spans="1:5" x14ac:dyDescent="0.3">
      <c r="A4998">
        <v>987</v>
      </c>
      <c r="B4998">
        <v>6729</v>
      </c>
      <c r="C4998" s="2">
        <v>44597</v>
      </c>
      <c r="D4998">
        <v>284.42</v>
      </c>
      <c r="E4998" t="s">
        <v>20</v>
      </c>
    </row>
    <row r="4999" spans="1:5" x14ac:dyDescent="0.3">
      <c r="A4999">
        <v>987</v>
      </c>
      <c r="B4999">
        <v>7529</v>
      </c>
      <c r="C4999" s="2">
        <v>44736</v>
      </c>
      <c r="D4999">
        <v>302.08</v>
      </c>
      <c r="E4999" t="s">
        <v>19</v>
      </c>
    </row>
    <row r="5000" spans="1:5" x14ac:dyDescent="0.3">
      <c r="A5000">
        <v>987</v>
      </c>
      <c r="B5000">
        <v>9062</v>
      </c>
      <c r="C5000" s="2">
        <v>44767</v>
      </c>
      <c r="D5000">
        <v>117.13</v>
      </c>
      <c r="E5000" t="s">
        <v>16</v>
      </c>
    </row>
    <row r="5001" spans="1:5" x14ac:dyDescent="0.3">
      <c r="A5001">
        <v>988</v>
      </c>
      <c r="B5001">
        <v>5187</v>
      </c>
      <c r="C5001" s="2">
        <v>44565</v>
      </c>
      <c r="D5001">
        <v>252.54</v>
      </c>
      <c r="E5001" t="s">
        <v>17</v>
      </c>
    </row>
    <row r="5002" spans="1:5" x14ac:dyDescent="0.3">
      <c r="A5002">
        <v>988</v>
      </c>
      <c r="B5002">
        <v>6231</v>
      </c>
      <c r="C5002" s="2">
        <v>44739</v>
      </c>
      <c r="D5002">
        <v>385.45</v>
      </c>
      <c r="E5002" t="s">
        <v>18</v>
      </c>
    </row>
    <row r="5003" spans="1:5" x14ac:dyDescent="0.3">
      <c r="A5003">
        <v>988</v>
      </c>
      <c r="B5003">
        <v>3174</v>
      </c>
      <c r="C5003" s="2">
        <v>44688</v>
      </c>
      <c r="D5003">
        <v>471.57</v>
      </c>
      <c r="E5003" t="s">
        <v>17</v>
      </c>
    </row>
    <row r="5004" spans="1:5" x14ac:dyDescent="0.3">
      <c r="A5004">
        <v>988</v>
      </c>
      <c r="B5004">
        <v>2808</v>
      </c>
      <c r="C5004" s="2">
        <v>44670</v>
      </c>
      <c r="D5004">
        <v>39.42</v>
      </c>
      <c r="E5004" t="s">
        <v>16</v>
      </c>
    </row>
    <row r="5005" spans="1:5" x14ac:dyDescent="0.3">
      <c r="A5005">
        <v>988</v>
      </c>
      <c r="B5005">
        <v>9412</v>
      </c>
      <c r="C5005" s="2">
        <v>44767</v>
      </c>
      <c r="D5005">
        <v>435.96</v>
      </c>
      <c r="E5005" t="s">
        <v>19</v>
      </c>
    </row>
    <row r="5006" spans="1:5" x14ac:dyDescent="0.3">
      <c r="A5006">
        <v>988</v>
      </c>
      <c r="B5006">
        <v>6499</v>
      </c>
      <c r="C5006" s="2">
        <v>44606</v>
      </c>
      <c r="D5006">
        <v>168.35</v>
      </c>
      <c r="E5006" t="s">
        <v>17</v>
      </c>
    </row>
    <row r="5007" spans="1:5" x14ac:dyDescent="0.3">
      <c r="A5007">
        <v>988</v>
      </c>
      <c r="B5007">
        <v>7675</v>
      </c>
      <c r="C5007" s="2">
        <v>44655</v>
      </c>
      <c r="D5007">
        <v>69.19</v>
      </c>
      <c r="E5007" t="s">
        <v>19</v>
      </c>
    </row>
    <row r="5008" spans="1:5" x14ac:dyDescent="0.3">
      <c r="A5008">
        <v>988</v>
      </c>
      <c r="B5008">
        <v>1965</v>
      </c>
      <c r="C5008" s="2">
        <v>44620</v>
      </c>
      <c r="D5008">
        <v>266.11</v>
      </c>
      <c r="E5008" t="s">
        <v>20</v>
      </c>
    </row>
    <row r="5009" spans="1:5" x14ac:dyDescent="0.3">
      <c r="A5009">
        <v>988</v>
      </c>
      <c r="B5009">
        <v>8350</v>
      </c>
      <c r="C5009" s="2">
        <v>44893</v>
      </c>
      <c r="D5009">
        <v>454.53</v>
      </c>
      <c r="E5009" t="s">
        <v>17</v>
      </c>
    </row>
    <row r="5010" spans="1:5" x14ac:dyDescent="0.3">
      <c r="A5010">
        <v>989</v>
      </c>
      <c r="B5010">
        <v>1522</v>
      </c>
      <c r="C5010" s="2">
        <v>44614</v>
      </c>
      <c r="D5010">
        <v>443.12</v>
      </c>
      <c r="E5010" t="s">
        <v>17</v>
      </c>
    </row>
    <row r="5011" spans="1:5" x14ac:dyDescent="0.3">
      <c r="A5011">
        <v>989</v>
      </c>
      <c r="B5011">
        <v>4918</v>
      </c>
      <c r="C5011" s="2">
        <v>44623</v>
      </c>
      <c r="D5011">
        <v>212.86</v>
      </c>
      <c r="E5011" t="s">
        <v>17</v>
      </c>
    </row>
    <row r="5012" spans="1:5" x14ac:dyDescent="0.3">
      <c r="A5012">
        <v>989</v>
      </c>
      <c r="B5012">
        <v>6275</v>
      </c>
      <c r="C5012" s="2">
        <v>44620</v>
      </c>
      <c r="D5012">
        <v>51.15</v>
      </c>
      <c r="E5012" t="s">
        <v>18</v>
      </c>
    </row>
    <row r="5013" spans="1:5" x14ac:dyDescent="0.3">
      <c r="A5013">
        <v>989</v>
      </c>
      <c r="B5013">
        <v>5145</v>
      </c>
      <c r="C5013" s="2">
        <v>44578</v>
      </c>
      <c r="D5013">
        <v>469.8</v>
      </c>
      <c r="E5013" t="s">
        <v>18</v>
      </c>
    </row>
    <row r="5014" spans="1:5" x14ac:dyDescent="0.3">
      <c r="A5014">
        <v>989</v>
      </c>
      <c r="B5014">
        <v>7701</v>
      </c>
      <c r="C5014" s="2">
        <v>44587</v>
      </c>
      <c r="D5014">
        <v>189.19</v>
      </c>
      <c r="E5014" t="s">
        <v>19</v>
      </c>
    </row>
    <row r="5015" spans="1:5" x14ac:dyDescent="0.3">
      <c r="A5015">
        <v>989</v>
      </c>
      <c r="B5015">
        <v>8932</v>
      </c>
      <c r="C5015" s="2">
        <v>44822</v>
      </c>
      <c r="D5015">
        <v>125.88</v>
      </c>
      <c r="E5015" t="s">
        <v>16</v>
      </c>
    </row>
    <row r="5016" spans="1:5" x14ac:dyDescent="0.3">
      <c r="A5016">
        <v>989</v>
      </c>
      <c r="B5016">
        <v>7182</v>
      </c>
      <c r="C5016" s="2">
        <v>44718</v>
      </c>
      <c r="D5016">
        <v>38.42</v>
      </c>
      <c r="E5016" t="s">
        <v>20</v>
      </c>
    </row>
    <row r="5017" spans="1:5" x14ac:dyDescent="0.3">
      <c r="A5017">
        <v>990</v>
      </c>
      <c r="B5017">
        <v>1369</v>
      </c>
      <c r="C5017" s="2">
        <v>44747</v>
      </c>
      <c r="D5017">
        <v>483.5</v>
      </c>
      <c r="E5017" t="s">
        <v>17</v>
      </c>
    </row>
    <row r="5018" spans="1:5" x14ac:dyDescent="0.3">
      <c r="A5018">
        <v>991</v>
      </c>
      <c r="B5018">
        <v>3593</v>
      </c>
      <c r="C5018" s="2">
        <v>44770</v>
      </c>
      <c r="D5018">
        <v>342.88</v>
      </c>
      <c r="E5018" t="s">
        <v>17</v>
      </c>
    </row>
    <row r="5019" spans="1:5" x14ac:dyDescent="0.3">
      <c r="A5019">
        <v>991</v>
      </c>
      <c r="B5019">
        <v>1460</v>
      </c>
      <c r="C5019" s="2">
        <v>44918</v>
      </c>
      <c r="D5019">
        <v>201.31</v>
      </c>
      <c r="E5019" t="s">
        <v>19</v>
      </c>
    </row>
    <row r="5020" spans="1:5" x14ac:dyDescent="0.3">
      <c r="A5020">
        <v>991</v>
      </c>
      <c r="B5020">
        <v>4945</v>
      </c>
      <c r="C5020" s="2">
        <v>44849</v>
      </c>
      <c r="D5020">
        <v>257.17</v>
      </c>
      <c r="E5020" t="s">
        <v>19</v>
      </c>
    </row>
    <row r="5021" spans="1:5" x14ac:dyDescent="0.3">
      <c r="A5021">
        <v>992</v>
      </c>
      <c r="B5021">
        <v>8178</v>
      </c>
      <c r="C5021" s="2">
        <v>44657</v>
      </c>
      <c r="D5021">
        <v>311.62</v>
      </c>
      <c r="E5021" t="s">
        <v>16</v>
      </c>
    </row>
    <row r="5022" spans="1:5" x14ac:dyDescent="0.3">
      <c r="A5022">
        <v>993</v>
      </c>
      <c r="B5022">
        <v>8141</v>
      </c>
      <c r="C5022" s="2">
        <v>44609</v>
      </c>
      <c r="D5022">
        <v>81.64</v>
      </c>
      <c r="E5022" t="s">
        <v>17</v>
      </c>
    </row>
    <row r="5023" spans="1:5" x14ac:dyDescent="0.3">
      <c r="A5023">
        <v>994</v>
      </c>
      <c r="B5023">
        <v>1368</v>
      </c>
      <c r="C5023" s="2">
        <v>44778</v>
      </c>
      <c r="D5023">
        <v>268.31</v>
      </c>
      <c r="E5023" t="s">
        <v>17</v>
      </c>
    </row>
    <row r="5024" spans="1:5" x14ac:dyDescent="0.3">
      <c r="A5024">
        <v>994</v>
      </c>
      <c r="B5024">
        <v>1943</v>
      </c>
      <c r="C5024" s="2">
        <v>44711</v>
      </c>
      <c r="D5024">
        <v>192.41</v>
      </c>
      <c r="E5024" t="s">
        <v>19</v>
      </c>
    </row>
    <row r="5025" spans="1:5" x14ac:dyDescent="0.3">
      <c r="A5025">
        <v>994</v>
      </c>
      <c r="B5025">
        <v>1893</v>
      </c>
      <c r="C5025" s="2">
        <v>44890</v>
      </c>
      <c r="D5025">
        <v>101</v>
      </c>
      <c r="E5025" t="s">
        <v>20</v>
      </c>
    </row>
    <row r="5026" spans="1:5" x14ac:dyDescent="0.3">
      <c r="A5026">
        <v>994</v>
      </c>
      <c r="B5026">
        <v>8358</v>
      </c>
      <c r="C5026" s="2">
        <v>44711</v>
      </c>
      <c r="D5026">
        <v>71.78</v>
      </c>
      <c r="E5026" t="s">
        <v>19</v>
      </c>
    </row>
    <row r="5027" spans="1:5" x14ac:dyDescent="0.3">
      <c r="A5027">
        <v>994</v>
      </c>
      <c r="B5027">
        <v>5358</v>
      </c>
      <c r="C5027" s="2">
        <v>44810</v>
      </c>
      <c r="D5027">
        <v>326.62</v>
      </c>
      <c r="E5027" t="s">
        <v>20</v>
      </c>
    </row>
    <row r="5028" spans="1:5" x14ac:dyDescent="0.3">
      <c r="A5028">
        <v>994</v>
      </c>
      <c r="B5028">
        <v>7232</v>
      </c>
      <c r="C5028" s="2">
        <v>44911</v>
      </c>
      <c r="D5028">
        <v>336.21</v>
      </c>
      <c r="E5028" t="s">
        <v>19</v>
      </c>
    </row>
    <row r="5029" spans="1:5" x14ac:dyDescent="0.3">
      <c r="A5029">
        <v>994</v>
      </c>
      <c r="B5029">
        <v>9781</v>
      </c>
      <c r="C5029" s="2">
        <v>44626</v>
      </c>
      <c r="D5029">
        <v>125.2</v>
      </c>
      <c r="E5029" t="s">
        <v>16</v>
      </c>
    </row>
    <row r="5030" spans="1:5" x14ac:dyDescent="0.3">
      <c r="A5030">
        <v>994</v>
      </c>
      <c r="B5030">
        <v>9661</v>
      </c>
      <c r="C5030" s="2">
        <v>44697</v>
      </c>
      <c r="D5030">
        <v>143.22999999999999</v>
      </c>
      <c r="E5030" t="s">
        <v>16</v>
      </c>
    </row>
    <row r="5031" spans="1:5" x14ac:dyDescent="0.3">
      <c r="A5031">
        <v>994</v>
      </c>
      <c r="B5031">
        <v>5781</v>
      </c>
      <c r="C5031" s="2">
        <v>44575</v>
      </c>
      <c r="D5031">
        <v>236.58</v>
      </c>
      <c r="E5031" t="s">
        <v>17</v>
      </c>
    </row>
    <row r="5032" spans="1:5" x14ac:dyDescent="0.3">
      <c r="A5032">
        <v>995</v>
      </c>
      <c r="B5032">
        <v>1236</v>
      </c>
      <c r="C5032" s="2">
        <v>44639</v>
      </c>
      <c r="D5032">
        <v>225.82</v>
      </c>
      <c r="E5032" t="s">
        <v>18</v>
      </c>
    </row>
    <row r="5033" spans="1:5" x14ac:dyDescent="0.3">
      <c r="A5033">
        <v>995</v>
      </c>
      <c r="B5033">
        <v>6933</v>
      </c>
      <c r="C5033" s="2">
        <v>44803</v>
      </c>
      <c r="D5033">
        <v>494.9</v>
      </c>
      <c r="E5033" t="s">
        <v>19</v>
      </c>
    </row>
    <row r="5034" spans="1:5" x14ac:dyDescent="0.3">
      <c r="A5034">
        <v>995</v>
      </c>
      <c r="B5034">
        <v>4405</v>
      </c>
      <c r="C5034" s="2">
        <v>44857</v>
      </c>
      <c r="D5034">
        <v>101.21</v>
      </c>
      <c r="E5034" t="s">
        <v>17</v>
      </c>
    </row>
    <row r="5035" spans="1:5" x14ac:dyDescent="0.3">
      <c r="A5035">
        <v>995</v>
      </c>
      <c r="B5035">
        <v>8667</v>
      </c>
      <c r="C5035" s="2">
        <v>44852</v>
      </c>
      <c r="D5035">
        <v>73.91</v>
      </c>
      <c r="E5035" t="s">
        <v>17</v>
      </c>
    </row>
    <row r="5036" spans="1:5" x14ac:dyDescent="0.3">
      <c r="A5036">
        <v>995</v>
      </c>
      <c r="B5036">
        <v>7583</v>
      </c>
      <c r="C5036" s="2">
        <v>44922</v>
      </c>
      <c r="D5036">
        <v>124.16</v>
      </c>
      <c r="E5036" t="s">
        <v>16</v>
      </c>
    </row>
    <row r="5037" spans="1:5" x14ac:dyDescent="0.3">
      <c r="A5037">
        <v>996</v>
      </c>
      <c r="B5037">
        <v>7489</v>
      </c>
      <c r="C5037" s="2">
        <v>44766</v>
      </c>
      <c r="D5037">
        <v>227.25</v>
      </c>
      <c r="E5037" t="s">
        <v>20</v>
      </c>
    </row>
    <row r="5038" spans="1:5" x14ac:dyDescent="0.3">
      <c r="A5038">
        <v>997</v>
      </c>
      <c r="B5038">
        <v>9687</v>
      </c>
      <c r="C5038" s="2">
        <v>44779</v>
      </c>
      <c r="D5038">
        <v>85.61</v>
      </c>
      <c r="E5038" t="s">
        <v>16</v>
      </c>
    </row>
    <row r="5039" spans="1:5" x14ac:dyDescent="0.3">
      <c r="A5039">
        <v>997</v>
      </c>
      <c r="B5039">
        <v>1323</v>
      </c>
      <c r="C5039" s="2">
        <v>44859</v>
      </c>
      <c r="D5039">
        <v>334.21</v>
      </c>
      <c r="E5039" t="s">
        <v>18</v>
      </c>
    </row>
    <row r="5040" spans="1:5" x14ac:dyDescent="0.3">
      <c r="A5040">
        <v>998</v>
      </c>
      <c r="B5040">
        <v>6935</v>
      </c>
      <c r="C5040" s="2">
        <v>44822</v>
      </c>
      <c r="D5040">
        <v>252.15</v>
      </c>
      <c r="E5040" t="s">
        <v>20</v>
      </c>
    </row>
    <row r="5041" spans="1:5" x14ac:dyDescent="0.3">
      <c r="A5041">
        <v>999</v>
      </c>
      <c r="B5041">
        <v>7827</v>
      </c>
      <c r="C5041" s="2">
        <v>44826</v>
      </c>
      <c r="D5041">
        <v>232.44</v>
      </c>
      <c r="E5041" t="s">
        <v>18</v>
      </c>
    </row>
    <row r="5042" spans="1:5" x14ac:dyDescent="0.3">
      <c r="A5042">
        <v>999</v>
      </c>
      <c r="B5042">
        <v>8888</v>
      </c>
      <c r="C5042" s="2">
        <v>44902</v>
      </c>
      <c r="D5042">
        <v>477.37</v>
      </c>
      <c r="E5042" t="s">
        <v>16</v>
      </c>
    </row>
    <row r="5043" spans="1:5" x14ac:dyDescent="0.3">
      <c r="A5043">
        <v>999</v>
      </c>
      <c r="B5043">
        <v>6541</v>
      </c>
      <c r="C5043" s="2">
        <v>44902</v>
      </c>
      <c r="D5043">
        <v>260.06</v>
      </c>
      <c r="E5043" t="s">
        <v>19</v>
      </c>
    </row>
    <row r="5044" spans="1:5" x14ac:dyDescent="0.3">
      <c r="A5044">
        <v>999</v>
      </c>
      <c r="B5044">
        <v>7350</v>
      </c>
      <c r="C5044" s="2">
        <v>44858</v>
      </c>
      <c r="D5044">
        <v>80.28</v>
      </c>
      <c r="E5044" t="s">
        <v>20</v>
      </c>
    </row>
    <row r="5045" spans="1:5" x14ac:dyDescent="0.3">
      <c r="A5045">
        <v>999</v>
      </c>
      <c r="B5045">
        <v>3984</v>
      </c>
      <c r="C5045" s="2">
        <v>44597</v>
      </c>
      <c r="D5045">
        <v>359.77</v>
      </c>
      <c r="E5045" t="s">
        <v>18</v>
      </c>
    </row>
    <row r="5046" spans="1:5" x14ac:dyDescent="0.3">
      <c r="A5046">
        <v>999</v>
      </c>
      <c r="B5046">
        <v>2490</v>
      </c>
      <c r="C5046" s="2">
        <v>44758</v>
      </c>
      <c r="D5046">
        <v>387.96</v>
      </c>
      <c r="E5046" t="s">
        <v>19</v>
      </c>
    </row>
    <row r="5047" spans="1:5" x14ac:dyDescent="0.3">
      <c r="A5047">
        <v>999</v>
      </c>
      <c r="B5047">
        <v>2991</v>
      </c>
      <c r="C5047" s="2">
        <v>44581</v>
      </c>
      <c r="D5047">
        <v>79.739999999999995</v>
      </c>
      <c r="E5047" t="s">
        <v>16</v>
      </c>
    </row>
    <row r="5048" spans="1:5" x14ac:dyDescent="0.3">
      <c r="A5048">
        <v>999</v>
      </c>
      <c r="B5048">
        <v>3629</v>
      </c>
      <c r="C5048" s="2">
        <v>44863</v>
      </c>
      <c r="D5048">
        <v>265.33</v>
      </c>
      <c r="E5048" t="s">
        <v>18</v>
      </c>
    </row>
    <row r="5049" spans="1:5" x14ac:dyDescent="0.3">
      <c r="A5049">
        <v>999</v>
      </c>
      <c r="B5049">
        <v>5164</v>
      </c>
      <c r="C5049" s="2">
        <v>44718</v>
      </c>
      <c r="D5049">
        <v>250.31</v>
      </c>
      <c r="E5049" t="s">
        <v>18</v>
      </c>
    </row>
    <row r="5050" spans="1:5" x14ac:dyDescent="0.3">
      <c r="A5050">
        <v>1000</v>
      </c>
      <c r="B5050">
        <v>7005</v>
      </c>
      <c r="C5050" s="2">
        <v>44787</v>
      </c>
      <c r="D5050">
        <v>477.95</v>
      </c>
      <c r="E5050" t="s">
        <v>18</v>
      </c>
    </row>
    <row r="5051" spans="1:5" x14ac:dyDescent="0.3">
      <c r="A5051">
        <v>1000</v>
      </c>
      <c r="B5051">
        <v>2724</v>
      </c>
      <c r="C5051" s="2">
        <v>44812</v>
      </c>
      <c r="D5051">
        <v>232.06</v>
      </c>
      <c r="E5051" t="s">
        <v>19</v>
      </c>
    </row>
    <row r="5052" spans="1:5" x14ac:dyDescent="0.3">
      <c r="A5052">
        <v>1000</v>
      </c>
      <c r="B5052">
        <v>2917</v>
      </c>
      <c r="C5052" s="2">
        <v>44908</v>
      </c>
      <c r="D5052">
        <v>324.98</v>
      </c>
      <c r="E5052" t="s">
        <v>20</v>
      </c>
    </row>
    <row r="5053" spans="1:5" x14ac:dyDescent="0.3">
      <c r="A5053">
        <v>1000</v>
      </c>
      <c r="B5053">
        <v>2979</v>
      </c>
      <c r="C5053" s="2">
        <v>44727</v>
      </c>
      <c r="D5053">
        <v>375.34</v>
      </c>
      <c r="E5053" t="s">
        <v>19</v>
      </c>
    </row>
    <row r="5054" spans="1:5" x14ac:dyDescent="0.3">
      <c r="A5054">
        <v>1000</v>
      </c>
      <c r="B5054">
        <v>8594</v>
      </c>
      <c r="C5054" s="2">
        <v>44659</v>
      </c>
      <c r="D5054">
        <v>166.73</v>
      </c>
      <c r="E5054" t="s">
        <v>20</v>
      </c>
    </row>
    <row r="5055" spans="1:5" x14ac:dyDescent="0.3">
      <c r="A5055">
        <v>1000</v>
      </c>
      <c r="B5055">
        <v>5529</v>
      </c>
      <c r="C5055" s="2">
        <v>44888</v>
      </c>
      <c r="D5055">
        <v>93.73</v>
      </c>
      <c r="E5055"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71"/>
  <sheetViews>
    <sheetView workbookViewId="0">
      <selection activeCell="J7" sqref="J7"/>
    </sheetView>
  </sheetViews>
  <sheetFormatPr defaultColWidth="8.77734375" defaultRowHeight="14.4" x14ac:dyDescent="0.3"/>
  <cols>
    <col min="1" max="1" width="12.77734375" customWidth="1"/>
    <col min="2" max="2" width="16.44140625" bestFit="1" customWidth="1"/>
    <col min="3" max="3" width="18.6640625" bestFit="1" customWidth="1"/>
    <col min="4" max="4" width="16.21875" customWidth="1"/>
    <col min="5" max="5" width="17" customWidth="1"/>
    <col min="6" max="6" width="14.33203125" bestFit="1" customWidth="1"/>
    <col min="8" max="9" width="10.44140625" customWidth="1"/>
  </cols>
  <sheetData>
    <row r="1" spans="1:6" x14ac:dyDescent="0.3">
      <c r="A1" s="1" t="s">
        <v>0</v>
      </c>
      <c r="B1" s="1" t="s">
        <v>21</v>
      </c>
      <c r="C1" s="1" t="s">
        <v>22</v>
      </c>
      <c r="D1" s="1" t="s">
        <v>23</v>
      </c>
      <c r="E1" s="1" t="s">
        <v>24</v>
      </c>
      <c r="F1" s="1" t="s">
        <v>39</v>
      </c>
    </row>
    <row r="2" spans="1:6" x14ac:dyDescent="0.3">
      <c r="A2">
        <v>1</v>
      </c>
      <c r="B2">
        <v>6363</v>
      </c>
      <c r="C2" s="2">
        <v>44651</v>
      </c>
      <c r="D2" t="s">
        <v>25</v>
      </c>
      <c r="E2" t="s">
        <v>28</v>
      </c>
      <c r="F2">
        <f>IF(Table3[[#This Row],[ResolutionStatus]]="Resolved",1,0)</f>
        <v>1</v>
      </c>
    </row>
    <row r="3" spans="1:6" x14ac:dyDescent="0.3">
      <c r="A3">
        <v>2</v>
      </c>
      <c r="B3">
        <v>3329</v>
      </c>
      <c r="C3" s="2">
        <v>44637</v>
      </c>
      <c r="D3" t="s">
        <v>25</v>
      </c>
      <c r="E3" t="s">
        <v>28</v>
      </c>
      <c r="F3">
        <f>IF(Table3[[#This Row],[ResolutionStatus]]="Resolved",1,0)</f>
        <v>1</v>
      </c>
    </row>
    <row r="4" spans="1:6" x14ac:dyDescent="0.3">
      <c r="A4">
        <v>3</v>
      </c>
      <c r="B4">
        <v>9976</v>
      </c>
      <c r="C4" s="2">
        <v>44797</v>
      </c>
      <c r="D4" t="s">
        <v>25</v>
      </c>
      <c r="E4" t="s">
        <v>28</v>
      </c>
      <c r="F4">
        <f>IF(Table3[[#This Row],[ResolutionStatus]]="Resolved",1,0)</f>
        <v>1</v>
      </c>
    </row>
    <row r="5" spans="1:6" x14ac:dyDescent="0.3">
      <c r="A5">
        <v>4</v>
      </c>
      <c r="B5">
        <v>7354</v>
      </c>
      <c r="C5" s="2">
        <v>44883</v>
      </c>
      <c r="D5" t="s">
        <v>25</v>
      </c>
      <c r="E5" t="s">
        <v>28</v>
      </c>
      <c r="F5">
        <f>IF(Table3[[#This Row],[ResolutionStatus]]="Resolved",1,0)</f>
        <v>1</v>
      </c>
    </row>
    <row r="6" spans="1:6" x14ac:dyDescent="0.3">
      <c r="A6">
        <v>6</v>
      </c>
      <c r="B6">
        <v>2358</v>
      </c>
      <c r="C6" s="2">
        <v>44686</v>
      </c>
      <c r="D6" t="s">
        <v>26</v>
      </c>
      <c r="E6" t="s">
        <v>28</v>
      </c>
      <c r="F6">
        <f>IF(Table3[[#This Row],[ResolutionStatus]]="Resolved",1,0)</f>
        <v>1</v>
      </c>
    </row>
    <row r="7" spans="1:6" x14ac:dyDescent="0.3">
      <c r="A7">
        <v>8</v>
      </c>
      <c r="B7">
        <v>4191</v>
      </c>
      <c r="C7" s="2">
        <v>44680</v>
      </c>
      <c r="D7" t="s">
        <v>25</v>
      </c>
      <c r="E7" t="s">
        <v>29</v>
      </c>
      <c r="F7">
        <f>IF(Table3[[#This Row],[ResolutionStatus]]="Resolved",1,0)</f>
        <v>0</v>
      </c>
    </row>
    <row r="8" spans="1:6" x14ac:dyDescent="0.3">
      <c r="A8">
        <v>9</v>
      </c>
      <c r="B8">
        <v>7813</v>
      </c>
      <c r="C8" s="2">
        <v>44788</v>
      </c>
      <c r="D8" t="s">
        <v>25</v>
      </c>
      <c r="E8" t="s">
        <v>28</v>
      </c>
      <c r="F8">
        <f>IF(Table3[[#This Row],[ResolutionStatus]]="Resolved",1,0)</f>
        <v>1</v>
      </c>
    </row>
    <row r="9" spans="1:6" x14ac:dyDescent="0.3">
      <c r="A9">
        <v>11</v>
      </c>
      <c r="B9">
        <v>6610</v>
      </c>
      <c r="C9" s="2">
        <v>44862</v>
      </c>
      <c r="D9" t="s">
        <v>26</v>
      </c>
      <c r="E9" t="s">
        <v>28</v>
      </c>
      <c r="F9">
        <f>IF(Table3[[#This Row],[ResolutionStatus]]="Resolved",1,0)</f>
        <v>1</v>
      </c>
    </row>
    <row r="10" spans="1:6" x14ac:dyDescent="0.3">
      <c r="A10">
        <v>12</v>
      </c>
      <c r="B10">
        <v>8485</v>
      </c>
      <c r="C10" s="2">
        <v>44894</v>
      </c>
      <c r="D10" t="s">
        <v>26</v>
      </c>
      <c r="E10" t="s">
        <v>28</v>
      </c>
      <c r="F10">
        <f>IF(Table3[[#This Row],[ResolutionStatus]]="Resolved",1,0)</f>
        <v>1</v>
      </c>
    </row>
    <row r="11" spans="1:6" x14ac:dyDescent="0.3">
      <c r="A11">
        <v>13</v>
      </c>
      <c r="B11">
        <v>9681</v>
      </c>
      <c r="C11" s="2">
        <v>44769</v>
      </c>
      <c r="D11" t="s">
        <v>27</v>
      </c>
      <c r="E11" t="s">
        <v>28</v>
      </c>
      <c r="F11">
        <f>IF(Table3[[#This Row],[ResolutionStatus]]="Resolved",1,0)</f>
        <v>1</v>
      </c>
    </row>
    <row r="12" spans="1:6" x14ac:dyDescent="0.3">
      <c r="A12">
        <v>14</v>
      </c>
      <c r="B12">
        <v>4459</v>
      </c>
      <c r="C12" s="2">
        <v>44767</v>
      </c>
      <c r="D12" t="s">
        <v>27</v>
      </c>
      <c r="E12" t="s">
        <v>29</v>
      </c>
      <c r="F12">
        <f>IF(Table3[[#This Row],[ResolutionStatus]]="Resolved",1,0)</f>
        <v>0</v>
      </c>
    </row>
    <row r="13" spans="1:6" x14ac:dyDescent="0.3">
      <c r="A13">
        <v>15</v>
      </c>
      <c r="B13">
        <v>6644</v>
      </c>
      <c r="C13" s="2">
        <v>44852</v>
      </c>
      <c r="D13" t="s">
        <v>26</v>
      </c>
      <c r="E13" t="s">
        <v>29</v>
      </c>
      <c r="F13">
        <f>IF(Table3[[#This Row],[ResolutionStatus]]="Resolved",1,0)</f>
        <v>0</v>
      </c>
    </row>
    <row r="14" spans="1:6" x14ac:dyDescent="0.3">
      <c r="A14">
        <v>16</v>
      </c>
      <c r="B14">
        <v>5761</v>
      </c>
      <c r="C14" s="2">
        <v>44742</v>
      </c>
      <c r="D14" t="s">
        <v>25</v>
      </c>
      <c r="E14" t="s">
        <v>28</v>
      </c>
      <c r="F14">
        <f>IF(Table3[[#This Row],[ResolutionStatus]]="Resolved",1,0)</f>
        <v>1</v>
      </c>
    </row>
    <row r="15" spans="1:6" x14ac:dyDescent="0.3">
      <c r="A15">
        <v>17</v>
      </c>
      <c r="B15">
        <v>2246</v>
      </c>
      <c r="C15" s="2">
        <v>44692</v>
      </c>
      <c r="D15" t="s">
        <v>25</v>
      </c>
      <c r="E15" t="s">
        <v>29</v>
      </c>
      <c r="F15">
        <f>IF(Table3[[#This Row],[ResolutionStatus]]="Resolved",1,0)</f>
        <v>0</v>
      </c>
    </row>
    <row r="16" spans="1:6" x14ac:dyDescent="0.3">
      <c r="A16">
        <v>18</v>
      </c>
      <c r="B16">
        <v>9487</v>
      </c>
      <c r="C16" s="2">
        <v>44873</v>
      </c>
      <c r="D16" t="s">
        <v>25</v>
      </c>
      <c r="E16" t="s">
        <v>29</v>
      </c>
      <c r="F16">
        <f>IF(Table3[[#This Row],[ResolutionStatus]]="Resolved",1,0)</f>
        <v>0</v>
      </c>
    </row>
    <row r="17" spans="1:6" x14ac:dyDescent="0.3">
      <c r="A17">
        <v>19</v>
      </c>
      <c r="B17">
        <v>9979</v>
      </c>
      <c r="C17" s="2">
        <v>44893</v>
      </c>
      <c r="D17" t="s">
        <v>27</v>
      </c>
      <c r="E17" t="s">
        <v>29</v>
      </c>
      <c r="F17">
        <f>IF(Table3[[#This Row],[ResolutionStatus]]="Resolved",1,0)</f>
        <v>0</v>
      </c>
    </row>
    <row r="18" spans="1:6" x14ac:dyDescent="0.3">
      <c r="A18">
        <v>20</v>
      </c>
      <c r="B18">
        <v>9094</v>
      </c>
      <c r="C18" s="2">
        <v>44761</v>
      </c>
      <c r="D18" t="s">
        <v>26</v>
      </c>
      <c r="E18" t="s">
        <v>28</v>
      </c>
      <c r="F18">
        <f>IF(Table3[[#This Row],[ResolutionStatus]]="Resolved",1,0)</f>
        <v>1</v>
      </c>
    </row>
    <row r="19" spans="1:6" x14ac:dyDescent="0.3">
      <c r="A19">
        <v>22</v>
      </c>
      <c r="B19">
        <v>2931</v>
      </c>
      <c r="C19" s="2">
        <v>44568</v>
      </c>
      <c r="D19" t="s">
        <v>25</v>
      </c>
      <c r="E19" t="s">
        <v>28</v>
      </c>
      <c r="F19">
        <f>IF(Table3[[#This Row],[ResolutionStatus]]="Resolved",1,0)</f>
        <v>1</v>
      </c>
    </row>
    <row r="20" spans="1:6" x14ac:dyDescent="0.3">
      <c r="A20">
        <v>23</v>
      </c>
      <c r="B20">
        <v>4991</v>
      </c>
      <c r="C20" s="2">
        <v>44638</v>
      </c>
      <c r="D20" t="s">
        <v>27</v>
      </c>
      <c r="E20" t="s">
        <v>29</v>
      </c>
      <c r="F20">
        <f>IF(Table3[[#This Row],[ResolutionStatus]]="Resolved",1,0)</f>
        <v>0</v>
      </c>
    </row>
    <row r="21" spans="1:6" x14ac:dyDescent="0.3">
      <c r="A21">
        <v>24</v>
      </c>
      <c r="B21">
        <v>2733</v>
      </c>
      <c r="C21" s="2">
        <v>44867</v>
      </c>
      <c r="D21" t="s">
        <v>27</v>
      </c>
      <c r="E21" t="s">
        <v>28</v>
      </c>
      <c r="F21">
        <f>IF(Table3[[#This Row],[ResolutionStatus]]="Resolved",1,0)</f>
        <v>1</v>
      </c>
    </row>
    <row r="22" spans="1:6" x14ac:dyDescent="0.3">
      <c r="A22">
        <v>25</v>
      </c>
      <c r="B22">
        <v>8432</v>
      </c>
      <c r="C22" s="2">
        <v>44901</v>
      </c>
      <c r="D22" t="s">
        <v>26</v>
      </c>
      <c r="E22" t="s">
        <v>28</v>
      </c>
      <c r="F22">
        <f>IF(Table3[[#This Row],[ResolutionStatus]]="Resolved",1,0)</f>
        <v>1</v>
      </c>
    </row>
    <row r="23" spans="1:6" x14ac:dyDescent="0.3">
      <c r="A23">
        <v>26</v>
      </c>
      <c r="B23">
        <v>3912</v>
      </c>
      <c r="C23" s="2">
        <v>44907</v>
      </c>
      <c r="D23" t="s">
        <v>27</v>
      </c>
      <c r="E23" t="s">
        <v>28</v>
      </c>
      <c r="F23">
        <f>IF(Table3[[#This Row],[ResolutionStatus]]="Resolved",1,0)</f>
        <v>1</v>
      </c>
    </row>
    <row r="24" spans="1:6" x14ac:dyDescent="0.3">
      <c r="A24">
        <v>27</v>
      </c>
      <c r="B24">
        <v>9414</v>
      </c>
      <c r="C24" s="2">
        <v>44725</v>
      </c>
      <c r="D24" t="s">
        <v>26</v>
      </c>
      <c r="E24" t="s">
        <v>29</v>
      </c>
      <c r="F24">
        <f>IF(Table3[[#This Row],[ResolutionStatus]]="Resolved",1,0)</f>
        <v>0</v>
      </c>
    </row>
    <row r="25" spans="1:6" x14ac:dyDescent="0.3">
      <c r="A25">
        <v>28</v>
      </c>
      <c r="B25">
        <v>4174</v>
      </c>
      <c r="C25" s="2">
        <v>44665</v>
      </c>
      <c r="D25" t="s">
        <v>27</v>
      </c>
      <c r="E25" t="s">
        <v>29</v>
      </c>
      <c r="F25">
        <f>IF(Table3[[#This Row],[ResolutionStatus]]="Resolved",1,0)</f>
        <v>0</v>
      </c>
    </row>
    <row r="26" spans="1:6" x14ac:dyDescent="0.3">
      <c r="A26">
        <v>29</v>
      </c>
      <c r="B26">
        <v>8538</v>
      </c>
      <c r="C26" s="2">
        <v>44817</v>
      </c>
      <c r="D26" t="s">
        <v>25</v>
      </c>
      <c r="E26" t="s">
        <v>28</v>
      </c>
      <c r="F26">
        <f>IF(Table3[[#This Row],[ResolutionStatus]]="Resolved",1,0)</f>
        <v>1</v>
      </c>
    </row>
    <row r="27" spans="1:6" x14ac:dyDescent="0.3">
      <c r="A27">
        <v>30</v>
      </c>
      <c r="B27">
        <v>3289</v>
      </c>
      <c r="C27" s="2">
        <v>44655</v>
      </c>
      <c r="D27" t="s">
        <v>27</v>
      </c>
      <c r="E27" t="s">
        <v>28</v>
      </c>
      <c r="F27">
        <f>IF(Table3[[#This Row],[ResolutionStatus]]="Resolved",1,0)</f>
        <v>1</v>
      </c>
    </row>
    <row r="28" spans="1:6" x14ac:dyDescent="0.3">
      <c r="A28">
        <v>31</v>
      </c>
      <c r="B28">
        <v>6635</v>
      </c>
      <c r="C28" s="2">
        <v>44730</v>
      </c>
      <c r="D28" t="s">
        <v>25</v>
      </c>
      <c r="E28" t="s">
        <v>28</v>
      </c>
      <c r="F28">
        <f>IF(Table3[[#This Row],[ResolutionStatus]]="Resolved",1,0)</f>
        <v>1</v>
      </c>
    </row>
    <row r="29" spans="1:6" x14ac:dyDescent="0.3">
      <c r="A29">
        <v>33</v>
      </c>
      <c r="B29">
        <v>8219</v>
      </c>
      <c r="C29" s="2">
        <v>44711</v>
      </c>
      <c r="D29" t="s">
        <v>26</v>
      </c>
      <c r="E29" t="s">
        <v>28</v>
      </c>
      <c r="F29">
        <f>IF(Table3[[#This Row],[ResolutionStatus]]="Resolved",1,0)</f>
        <v>1</v>
      </c>
    </row>
    <row r="30" spans="1:6" x14ac:dyDescent="0.3">
      <c r="A30">
        <v>34</v>
      </c>
      <c r="B30">
        <v>7853</v>
      </c>
      <c r="C30" s="2">
        <v>44744</v>
      </c>
      <c r="D30" t="s">
        <v>26</v>
      </c>
      <c r="E30" t="s">
        <v>28</v>
      </c>
      <c r="F30">
        <f>IF(Table3[[#This Row],[ResolutionStatus]]="Resolved",1,0)</f>
        <v>1</v>
      </c>
    </row>
    <row r="31" spans="1:6" x14ac:dyDescent="0.3">
      <c r="A31">
        <v>35</v>
      </c>
      <c r="B31">
        <v>6454</v>
      </c>
      <c r="C31" s="2">
        <v>44749</v>
      </c>
      <c r="D31" t="s">
        <v>27</v>
      </c>
      <c r="E31" t="s">
        <v>29</v>
      </c>
      <c r="F31">
        <f>IF(Table3[[#This Row],[ResolutionStatus]]="Resolved",1,0)</f>
        <v>0</v>
      </c>
    </row>
    <row r="32" spans="1:6" x14ac:dyDescent="0.3">
      <c r="A32">
        <v>36</v>
      </c>
      <c r="B32">
        <v>4092</v>
      </c>
      <c r="C32" s="2">
        <v>44862</v>
      </c>
      <c r="D32" t="s">
        <v>26</v>
      </c>
      <c r="E32" t="s">
        <v>28</v>
      </c>
      <c r="F32">
        <f>IF(Table3[[#This Row],[ResolutionStatus]]="Resolved",1,0)</f>
        <v>1</v>
      </c>
    </row>
    <row r="33" spans="1:6" x14ac:dyDescent="0.3">
      <c r="A33">
        <v>37</v>
      </c>
      <c r="B33">
        <v>9496</v>
      </c>
      <c r="C33" s="2">
        <v>44640</v>
      </c>
      <c r="D33" t="s">
        <v>27</v>
      </c>
      <c r="E33" t="s">
        <v>28</v>
      </c>
      <c r="F33">
        <f>IF(Table3[[#This Row],[ResolutionStatus]]="Resolved",1,0)</f>
        <v>1</v>
      </c>
    </row>
    <row r="34" spans="1:6" x14ac:dyDescent="0.3">
      <c r="A34">
        <v>38</v>
      </c>
      <c r="B34">
        <v>5906</v>
      </c>
      <c r="C34" s="2">
        <v>44645</v>
      </c>
      <c r="D34" t="s">
        <v>25</v>
      </c>
      <c r="E34" t="s">
        <v>28</v>
      </c>
      <c r="F34">
        <f>IF(Table3[[#This Row],[ResolutionStatus]]="Resolved",1,0)</f>
        <v>1</v>
      </c>
    </row>
    <row r="35" spans="1:6" x14ac:dyDescent="0.3">
      <c r="A35">
        <v>40</v>
      </c>
      <c r="B35">
        <v>7375</v>
      </c>
      <c r="C35" s="2">
        <v>44888</v>
      </c>
      <c r="D35" t="s">
        <v>27</v>
      </c>
      <c r="E35" t="s">
        <v>28</v>
      </c>
      <c r="F35">
        <f>IF(Table3[[#This Row],[ResolutionStatus]]="Resolved",1,0)</f>
        <v>1</v>
      </c>
    </row>
    <row r="36" spans="1:6" x14ac:dyDescent="0.3">
      <c r="A36">
        <v>41</v>
      </c>
      <c r="B36">
        <v>5924</v>
      </c>
      <c r="C36" s="2">
        <v>44618</v>
      </c>
      <c r="D36" t="s">
        <v>25</v>
      </c>
      <c r="E36" t="s">
        <v>29</v>
      </c>
      <c r="F36">
        <f>IF(Table3[[#This Row],[ResolutionStatus]]="Resolved",1,0)</f>
        <v>0</v>
      </c>
    </row>
    <row r="37" spans="1:6" x14ac:dyDescent="0.3">
      <c r="A37">
        <v>43</v>
      </c>
      <c r="B37">
        <v>4688</v>
      </c>
      <c r="C37" s="2">
        <v>44652</v>
      </c>
      <c r="D37" t="s">
        <v>25</v>
      </c>
      <c r="E37" t="s">
        <v>29</v>
      </c>
      <c r="F37">
        <f>IF(Table3[[#This Row],[ResolutionStatus]]="Resolved",1,0)</f>
        <v>0</v>
      </c>
    </row>
    <row r="38" spans="1:6" x14ac:dyDescent="0.3">
      <c r="A38">
        <v>44</v>
      </c>
      <c r="B38">
        <v>5996</v>
      </c>
      <c r="C38" s="2">
        <v>44669</v>
      </c>
      <c r="D38" t="s">
        <v>26</v>
      </c>
      <c r="E38" t="s">
        <v>29</v>
      </c>
      <c r="F38">
        <f>IF(Table3[[#This Row],[ResolutionStatus]]="Resolved",1,0)</f>
        <v>0</v>
      </c>
    </row>
    <row r="39" spans="1:6" x14ac:dyDescent="0.3">
      <c r="A39">
        <v>45</v>
      </c>
      <c r="B39">
        <v>7946</v>
      </c>
      <c r="C39" s="2">
        <v>44737</v>
      </c>
      <c r="D39" t="s">
        <v>27</v>
      </c>
      <c r="E39" t="s">
        <v>29</v>
      </c>
      <c r="F39">
        <f>IF(Table3[[#This Row],[ResolutionStatus]]="Resolved",1,0)</f>
        <v>0</v>
      </c>
    </row>
    <row r="40" spans="1:6" x14ac:dyDescent="0.3">
      <c r="A40">
        <v>50</v>
      </c>
      <c r="B40">
        <v>8594</v>
      </c>
      <c r="C40" s="2">
        <v>44619</v>
      </c>
      <c r="D40" t="s">
        <v>27</v>
      </c>
      <c r="E40" t="s">
        <v>29</v>
      </c>
      <c r="F40">
        <f>IF(Table3[[#This Row],[ResolutionStatus]]="Resolved",1,0)</f>
        <v>0</v>
      </c>
    </row>
    <row r="41" spans="1:6" x14ac:dyDescent="0.3">
      <c r="A41">
        <v>54</v>
      </c>
      <c r="B41">
        <v>7895</v>
      </c>
      <c r="C41" s="2">
        <v>44573</v>
      </c>
      <c r="D41" t="s">
        <v>26</v>
      </c>
      <c r="E41" t="s">
        <v>28</v>
      </c>
      <c r="F41">
        <f>IF(Table3[[#This Row],[ResolutionStatus]]="Resolved",1,0)</f>
        <v>1</v>
      </c>
    </row>
    <row r="42" spans="1:6" x14ac:dyDescent="0.3">
      <c r="A42">
        <v>57</v>
      </c>
      <c r="B42">
        <v>3525</v>
      </c>
      <c r="C42" s="2">
        <v>44902</v>
      </c>
      <c r="D42" t="s">
        <v>27</v>
      </c>
      <c r="E42" t="s">
        <v>29</v>
      </c>
      <c r="F42">
        <f>IF(Table3[[#This Row],[ResolutionStatus]]="Resolved",1,0)</f>
        <v>0</v>
      </c>
    </row>
    <row r="43" spans="1:6" x14ac:dyDescent="0.3">
      <c r="A43">
        <v>58</v>
      </c>
      <c r="B43">
        <v>5295</v>
      </c>
      <c r="C43" s="2">
        <v>44759</v>
      </c>
      <c r="D43" t="s">
        <v>25</v>
      </c>
      <c r="E43" t="s">
        <v>29</v>
      </c>
      <c r="F43">
        <f>IF(Table3[[#This Row],[ResolutionStatus]]="Resolved",1,0)</f>
        <v>0</v>
      </c>
    </row>
    <row r="44" spans="1:6" x14ac:dyDescent="0.3">
      <c r="A44">
        <v>60</v>
      </c>
      <c r="B44">
        <v>6180</v>
      </c>
      <c r="C44" s="2">
        <v>44720</v>
      </c>
      <c r="D44" t="s">
        <v>26</v>
      </c>
      <c r="E44" t="s">
        <v>28</v>
      </c>
      <c r="F44">
        <f>IF(Table3[[#This Row],[ResolutionStatus]]="Resolved",1,0)</f>
        <v>1</v>
      </c>
    </row>
    <row r="45" spans="1:6" x14ac:dyDescent="0.3">
      <c r="A45">
        <v>61</v>
      </c>
      <c r="B45">
        <v>4959</v>
      </c>
      <c r="C45" s="2">
        <v>44661</v>
      </c>
      <c r="D45" t="s">
        <v>27</v>
      </c>
      <c r="E45" t="s">
        <v>28</v>
      </c>
      <c r="F45">
        <f>IF(Table3[[#This Row],[ResolutionStatus]]="Resolved",1,0)</f>
        <v>1</v>
      </c>
    </row>
    <row r="46" spans="1:6" x14ac:dyDescent="0.3">
      <c r="A46">
        <v>62</v>
      </c>
      <c r="B46">
        <v>9191</v>
      </c>
      <c r="C46" s="2">
        <v>44922</v>
      </c>
      <c r="D46" t="s">
        <v>25</v>
      </c>
      <c r="E46" t="s">
        <v>28</v>
      </c>
      <c r="F46">
        <f>IF(Table3[[#This Row],[ResolutionStatus]]="Resolved",1,0)</f>
        <v>1</v>
      </c>
    </row>
    <row r="47" spans="1:6" x14ac:dyDescent="0.3">
      <c r="A47">
        <v>67</v>
      </c>
      <c r="B47">
        <v>2826</v>
      </c>
      <c r="C47" s="2">
        <v>44680</v>
      </c>
      <c r="D47" t="s">
        <v>25</v>
      </c>
      <c r="E47" t="s">
        <v>28</v>
      </c>
      <c r="F47">
        <f>IF(Table3[[#This Row],[ResolutionStatus]]="Resolved",1,0)</f>
        <v>1</v>
      </c>
    </row>
    <row r="48" spans="1:6" x14ac:dyDescent="0.3">
      <c r="A48">
        <v>68</v>
      </c>
      <c r="B48">
        <v>6970</v>
      </c>
      <c r="C48" s="2">
        <v>44718</v>
      </c>
      <c r="D48" t="s">
        <v>27</v>
      </c>
      <c r="E48" t="s">
        <v>29</v>
      </c>
      <c r="F48">
        <f>IF(Table3[[#This Row],[ResolutionStatus]]="Resolved",1,0)</f>
        <v>0</v>
      </c>
    </row>
    <row r="49" spans="1:6" x14ac:dyDescent="0.3">
      <c r="A49">
        <v>69</v>
      </c>
      <c r="B49">
        <v>2127</v>
      </c>
      <c r="C49" s="2">
        <v>44839</v>
      </c>
      <c r="D49" t="s">
        <v>26</v>
      </c>
      <c r="E49" t="s">
        <v>28</v>
      </c>
      <c r="F49">
        <f>IF(Table3[[#This Row],[ResolutionStatus]]="Resolved",1,0)</f>
        <v>1</v>
      </c>
    </row>
    <row r="50" spans="1:6" x14ac:dyDescent="0.3">
      <c r="A50">
        <v>71</v>
      </c>
      <c r="B50">
        <v>7774</v>
      </c>
      <c r="C50" s="2">
        <v>44582</v>
      </c>
      <c r="D50" t="s">
        <v>25</v>
      </c>
      <c r="E50" t="s">
        <v>29</v>
      </c>
      <c r="F50">
        <f>IF(Table3[[#This Row],[ResolutionStatus]]="Resolved",1,0)</f>
        <v>0</v>
      </c>
    </row>
    <row r="51" spans="1:6" x14ac:dyDescent="0.3">
      <c r="A51">
        <v>72</v>
      </c>
      <c r="B51">
        <v>4838</v>
      </c>
      <c r="C51" s="2">
        <v>44569</v>
      </c>
      <c r="D51" t="s">
        <v>27</v>
      </c>
      <c r="E51" t="s">
        <v>29</v>
      </c>
      <c r="F51">
        <f>IF(Table3[[#This Row],[ResolutionStatus]]="Resolved",1,0)</f>
        <v>0</v>
      </c>
    </row>
    <row r="52" spans="1:6" x14ac:dyDescent="0.3">
      <c r="A52">
        <v>73</v>
      </c>
      <c r="B52">
        <v>4011</v>
      </c>
      <c r="C52" s="2">
        <v>44788</v>
      </c>
      <c r="D52" t="s">
        <v>25</v>
      </c>
      <c r="E52" t="s">
        <v>28</v>
      </c>
      <c r="F52">
        <f>IF(Table3[[#This Row],[ResolutionStatus]]="Resolved",1,0)</f>
        <v>1</v>
      </c>
    </row>
    <row r="53" spans="1:6" x14ac:dyDescent="0.3">
      <c r="A53">
        <v>74</v>
      </c>
      <c r="B53">
        <v>7342</v>
      </c>
      <c r="C53" s="2">
        <v>44622</v>
      </c>
      <c r="D53" t="s">
        <v>27</v>
      </c>
      <c r="E53" t="s">
        <v>28</v>
      </c>
      <c r="F53">
        <f>IF(Table3[[#This Row],[ResolutionStatus]]="Resolved",1,0)</f>
        <v>1</v>
      </c>
    </row>
    <row r="54" spans="1:6" x14ac:dyDescent="0.3">
      <c r="A54">
        <v>75</v>
      </c>
      <c r="B54">
        <v>7751</v>
      </c>
      <c r="C54" s="2">
        <v>44794</v>
      </c>
      <c r="D54" t="s">
        <v>25</v>
      </c>
      <c r="E54" t="s">
        <v>28</v>
      </c>
      <c r="F54">
        <f>IF(Table3[[#This Row],[ResolutionStatus]]="Resolved",1,0)</f>
        <v>1</v>
      </c>
    </row>
    <row r="55" spans="1:6" x14ac:dyDescent="0.3">
      <c r="A55">
        <v>76</v>
      </c>
      <c r="B55">
        <v>2857</v>
      </c>
      <c r="C55" s="2">
        <v>44883</v>
      </c>
      <c r="D55" t="s">
        <v>25</v>
      </c>
      <c r="E55" t="s">
        <v>28</v>
      </c>
      <c r="F55">
        <f>IF(Table3[[#This Row],[ResolutionStatus]]="Resolved",1,0)</f>
        <v>1</v>
      </c>
    </row>
    <row r="56" spans="1:6" x14ac:dyDescent="0.3">
      <c r="A56">
        <v>78</v>
      </c>
      <c r="B56">
        <v>6946</v>
      </c>
      <c r="C56" s="2">
        <v>44888</v>
      </c>
      <c r="D56" t="s">
        <v>25</v>
      </c>
      <c r="E56" t="s">
        <v>29</v>
      </c>
      <c r="F56">
        <f>IF(Table3[[#This Row],[ResolutionStatus]]="Resolved",1,0)</f>
        <v>0</v>
      </c>
    </row>
    <row r="57" spans="1:6" x14ac:dyDescent="0.3">
      <c r="A57">
        <v>79</v>
      </c>
      <c r="B57">
        <v>4328</v>
      </c>
      <c r="C57" s="2">
        <v>44589</v>
      </c>
      <c r="D57" t="s">
        <v>27</v>
      </c>
      <c r="E57" t="s">
        <v>28</v>
      </c>
      <c r="F57">
        <f>IF(Table3[[#This Row],[ResolutionStatus]]="Resolved",1,0)</f>
        <v>1</v>
      </c>
    </row>
    <row r="58" spans="1:6" x14ac:dyDescent="0.3">
      <c r="A58">
        <v>83</v>
      </c>
      <c r="B58">
        <v>9746</v>
      </c>
      <c r="C58" s="2">
        <v>44641</v>
      </c>
      <c r="D58" t="s">
        <v>26</v>
      </c>
      <c r="E58" t="s">
        <v>29</v>
      </c>
      <c r="F58">
        <f>IF(Table3[[#This Row],[ResolutionStatus]]="Resolved",1,0)</f>
        <v>0</v>
      </c>
    </row>
    <row r="59" spans="1:6" x14ac:dyDescent="0.3">
      <c r="A59">
        <v>87</v>
      </c>
      <c r="B59">
        <v>6132</v>
      </c>
      <c r="C59" s="2">
        <v>44905</v>
      </c>
      <c r="D59" t="s">
        <v>25</v>
      </c>
      <c r="E59" t="s">
        <v>28</v>
      </c>
      <c r="F59">
        <f>IF(Table3[[#This Row],[ResolutionStatus]]="Resolved",1,0)</f>
        <v>1</v>
      </c>
    </row>
    <row r="60" spans="1:6" x14ac:dyDescent="0.3">
      <c r="A60">
        <v>90</v>
      </c>
      <c r="B60">
        <v>7718</v>
      </c>
      <c r="C60" s="2">
        <v>44808</v>
      </c>
      <c r="D60" t="s">
        <v>25</v>
      </c>
      <c r="E60" t="s">
        <v>28</v>
      </c>
      <c r="F60">
        <f>IF(Table3[[#This Row],[ResolutionStatus]]="Resolved",1,0)</f>
        <v>1</v>
      </c>
    </row>
    <row r="61" spans="1:6" x14ac:dyDescent="0.3">
      <c r="A61">
        <v>91</v>
      </c>
      <c r="B61">
        <v>3852</v>
      </c>
      <c r="C61" s="2">
        <v>44705</v>
      </c>
      <c r="D61" t="s">
        <v>25</v>
      </c>
      <c r="E61" t="s">
        <v>29</v>
      </c>
      <c r="F61">
        <f>IF(Table3[[#This Row],[ResolutionStatus]]="Resolved",1,0)</f>
        <v>0</v>
      </c>
    </row>
    <row r="62" spans="1:6" x14ac:dyDescent="0.3">
      <c r="A62">
        <v>92</v>
      </c>
      <c r="B62">
        <v>7698</v>
      </c>
      <c r="C62" s="2">
        <v>44840</v>
      </c>
      <c r="D62" t="s">
        <v>26</v>
      </c>
      <c r="E62" t="s">
        <v>29</v>
      </c>
      <c r="F62">
        <f>IF(Table3[[#This Row],[ResolutionStatus]]="Resolved",1,0)</f>
        <v>0</v>
      </c>
    </row>
    <row r="63" spans="1:6" x14ac:dyDescent="0.3">
      <c r="A63">
        <v>93</v>
      </c>
      <c r="B63">
        <v>9266</v>
      </c>
      <c r="C63" s="2">
        <v>44658</v>
      </c>
      <c r="D63" t="s">
        <v>27</v>
      </c>
      <c r="E63" t="s">
        <v>28</v>
      </c>
      <c r="F63">
        <f>IF(Table3[[#This Row],[ResolutionStatus]]="Resolved",1,0)</f>
        <v>1</v>
      </c>
    </row>
    <row r="64" spans="1:6" x14ac:dyDescent="0.3">
      <c r="A64">
        <v>95</v>
      </c>
      <c r="B64">
        <v>5828</v>
      </c>
      <c r="C64" s="2">
        <v>44772</v>
      </c>
      <c r="D64" t="s">
        <v>27</v>
      </c>
      <c r="E64" t="s">
        <v>28</v>
      </c>
      <c r="F64">
        <f>IF(Table3[[#This Row],[ResolutionStatus]]="Resolved",1,0)</f>
        <v>1</v>
      </c>
    </row>
    <row r="65" spans="1:6" x14ac:dyDescent="0.3">
      <c r="A65">
        <v>96</v>
      </c>
      <c r="B65">
        <v>5701</v>
      </c>
      <c r="C65" s="2">
        <v>44587</v>
      </c>
      <c r="D65" t="s">
        <v>27</v>
      </c>
      <c r="E65" t="s">
        <v>29</v>
      </c>
      <c r="F65">
        <f>IF(Table3[[#This Row],[ResolutionStatus]]="Resolved",1,0)</f>
        <v>0</v>
      </c>
    </row>
    <row r="66" spans="1:6" x14ac:dyDescent="0.3">
      <c r="A66">
        <v>97</v>
      </c>
      <c r="B66">
        <v>5336</v>
      </c>
      <c r="C66" s="2">
        <v>44667</v>
      </c>
      <c r="D66" t="s">
        <v>25</v>
      </c>
      <c r="E66" t="s">
        <v>28</v>
      </c>
      <c r="F66">
        <f>IF(Table3[[#This Row],[ResolutionStatus]]="Resolved",1,0)</f>
        <v>1</v>
      </c>
    </row>
    <row r="67" spans="1:6" x14ac:dyDescent="0.3">
      <c r="A67">
        <v>98</v>
      </c>
      <c r="B67">
        <v>7770</v>
      </c>
      <c r="C67" s="2">
        <v>44893</v>
      </c>
      <c r="D67" t="s">
        <v>26</v>
      </c>
      <c r="E67" t="s">
        <v>28</v>
      </c>
      <c r="F67">
        <f>IF(Table3[[#This Row],[ResolutionStatus]]="Resolved",1,0)</f>
        <v>1</v>
      </c>
    </row>
    <row r="68" spans="1:6" x14ac:dyDescent="0.3">
      <c r="A68">
        <v>100</v>
      </c>
      <c r="B68">
        <v>6015</v>
      </c>
      <c r="C68" s="2">
        <v>44595</v>
      </c>
      <c r="D68" t="s">
        <v>26</v>
      </c>
      <c r="E68" t="s">
        <v>28</v>
      </c>
      <c r="F68">
        <f>IF(Table3[[#This Row],[ResolutionStatus]]="Resolved",1,0)</f>
        <v>1</v>
      </c>
    </row>
    <row r="69" spans="1:6" x14ac:dyDescent="0.3">
      <c r="A69">
        <v>101</v>
      </c>
      <c r="B69">
        <v>8080</v>
      </c>
      <c r="C69" s="2">
        <v>44855</v>
      </c>
      <c r="D69" t="s">
        <v>26</v>
      </c>
      <c r="E69" t="s">
        <v>29</v>
      </c>
      <c r="F69">
        <f>IF(Table3[[#This Row],[ResolutionStatus]]="Resolved",1,0)</f>
        <v>0</v>
      </c>
    </row>
    <row r="70" spans="1:6" x14ac:dyDescent="0.3">
      <c r="A70">
        <v>102</v>
      </c>
      <c r="B70">
        <v>7740</v>
      </c>
      <c r="C70" s="2">
        <v>44864</v>
      </c>
      <c r="D70" t="s">
        <v>26</v>
      </c>
      <c r="E70" t="s">
        <v>28</v>
      </c>
      <c r="F70">
        <f>IF(Table3[[#This Row],[ResolutionStatus]]="Resolved",1,0)</f>
        <v>1</v>
      </c>
    </row>
    <row r="71" spans="1:6" x14ac:dyDescent="0.3">
      <c r="A71">
        <v>103</v>
      </c>
      <c r="B71">
        <v>4829</v>
      </c>
      <c r="C71" s="2">
        <v>44831</v>
      </c>
      <c r="D71" t="s">
        <v>26</v>
      </c>
      <c r="E71" t="s">
        <v>28</v>
      </c>
      <c r="F71">
        <f>IF(Table3[[#This Row],[ResolutionStatus]]="Resolved",1,0)</f>
        <v>1</v>
      </c>
    </row>
    <row r="72" spans="1:6" x14ac:dyDescent="0.3">
      <c r="A72">
        <v>104</v>
      </c>
      <c r="B72">
        <v>4863</v>
      </c>
      <c r="C72" s="2">
        <v>44673</v>
      </c>
      <c r="D72" t="s">
        <v>25</v>
      </c>
      <c r="E72" t="s">
        <v>29</v>
      </c>
      <c r="F72">
        <f>IF(Table3[[#This Row],[ResolutionStatus]]="Resolved",1,0)</f>
        <v>0</v>
      </c>
    </row>
    <row r="73" spans="1:6" x14ac:dyDescent="0.3">
      <c r="A73">
        <v>105</v>
      </c>
      <c r="B73">
        <v>2978</v>
      </c>
      <c r="C73" s="2">
        <v>44850</v>
      </c>
      <c r="D73" t="s">
        <v>25</v>
      </c>
      <c r="E73" t="s">
        <v>29</v>
      </c>
      <c r="F73">
        <f>IF(Table3[[#This Row],[ResolutionStatus]]="Resolved",1,0)</f>
        <v>0</v>
      </c>
    </row>
    <row r="74" spans="1:6" x14ac:dyDescent="0.3">
      <c r="A74">
        <v>106</v>
      </c>
      <c r="B74">
        <v>4817</v>
      </c>
      <c r="C74" s="2">
        <v>44684</v>
      </c>
      <c r="D74" t="s">
        <v>27</v>
      </c>
      <c r="E74" t="s">
        <v>29</v>
      </c>
      <c r="F74">
        <f>IF(Table3[[#This Row],[ResolutionStatus]]="Resolved",1,0)</f>
        <v>0</v>
      </c>
    </row>
    <row r="75" spans="1:6" x14ac:dyDescent="0.3">
      <c r="A75">
        <v>108</v>
      </c>
      <c r="B75">
        <v>3662</v>
      </c>
      <c r="C75" s="2">
        <v>44762</v>
      </c>
      <c r="D75" t="s">
        <v>26</v>
      </c>
      <c r="E75" t="s">
        <v>29</v>
      </c>
      <c r="F75">
        <f>IF(Table3[[#This Row],[ResolutionStatus]]="Resolved",1,0)</f>
        <v>0</v>
      </c>
    </row>
    <row r="76" spans="1:6" x14ac:dyDescent="0.3">
      <c r="A76">
        <v>109</v>
      </c>
      <c r="B76">
        <v>5524</v>
      </c>
      <c r="C76" s="2">
        <v>44695</v>
      </c>
      <c r="D76" t="s">
        <v>25</v>
      </c>
      <c r="E76" t="s">
        <v>29</v>
      </c>
      <c r="F76">
        <f>IF(Table3[[#This Row],[ResolutionStatus]]="Resolved",1,0)</f>
        <v>0</v>
      </c>
    </row>
    <row r="77" spans="1:6" x14ac:dyDescent="0.3">
      <c r="A77">
        <v>110</v>
      </c>
      <c r="B77">
        <v>3216</v>
      </c>
      <c r="C77" s="2">
        <v>44781</v>
      </c>
      <c r="D77" t="s">
        <v>25</v>
      </c>
      <c r="E77" t="s">
        <v>28</v>
      </c>
      <c r="F77">
        <f>IF(Table3[[#This Row],[ResolutionStatus]]="Resolved",1,0)</f>
        <v>1</v>
      </c>
    </row>
    <row r="78" spans="1:6" x14ac:dyDescent="0.3">
      <c r="A78">
        <v>111</v>
      </c>
      <c r="B78">
        <v>8650</v>
      </c>
      <c r="C78" s="2">
        <v>44625</v>
      </c>
      <c r="D78" t="s">
        <v>25</v>
      </c>
      <c r="E78" t="s">
        <v>29</v>
      </c>
      <c r="F78">
        <f>IF(Table3[[#This Row],[ResolutionStatus]]="Resolved",1,0)</f>
        <v>0</v>
      </c>
    </row>
    <row r="79" spans="1:6" x14ac:dyDescent="0.3">
      <c r="A79">
        <v>112</v>
      </c>
      <c r="B79">
        <v>8229</v>
      </c>
      <c r="C79" s="2">
        <v>44629</v>
      </c>
      <c r="D79" t="s">
        <v>25</v>
      </c>
      <c r="E79" t="s">
        <v>28</v>
      </c>
      <c r="F79">
        <f>IF(Table3[[#This Row],[ResolutionStatus]]="Resolved",1,0)</f>
        <v>1</v>
      </c>
    </row>
    <row r="80" spans="1:6" x14ac:dyDescent="0.3">
      <c r="A80">
        <v>113</v>
      </c>
      <c r="B80">
        <v>7298</v>
      </c>
      <c r="C80" s="2">
        <v>44789</v>
      </c>
      <c r="D80" t="s">
        <v>27</v>
      </c>
      <c r="E80" t="s">
        <v>29</v>
      </c>
      <c r="F80">
        <f>IF(Table3[[#This Row],[ResolutionStatus]]="Resolved",1,0)</f>
        <v>0</v>
      </c>
    </row>
    <row r="81" spans="1:6" x14ac:dyDescent="0.3">
      <c r="A81">
        <v>116</v>
      </c>
      <c r="B81">
        <v>3200</v>
      </c>
      <c r="C81" s="2">
        <v>44707</v>
      </c>
      <c r="D81" t="s">
        <v>27</v>
      </c>
      <c r="E81" t="s">
        <v>28</v>
      </c>
      <c r="F81">
        <f>IF(Table3[[#This Row],[ResolutionStatus]]="Resolved",1,0)</f>
        <v>1</v>
      </c>
    </row>
    <row r="82" spans="1:6" x14ac:dyDescent="0.3">
      <c r="A82">
        <v>118</v>
      </c>
      <c r="B82">
        <v>4052</v>
      </c>
      <c r="C82" s="2">
        <v>44594</v>
      </c>
      <c r="D82" t="s">
        <v>25</v>
      </c>
      <c r="E82" t="s">
        <v>29</v>
      </c>
      <c r="F82">
        <f>IF(Table3[[#This Row],[ResolutionStatus]]="Resolved",1,0)</f>
        <v>0</v>
      </c>
    </row>
    <row r="83" spans="1:6" x14ac:dyDescent="0.3">
      <c r="A83">
        <v>119</v>
      </c>
      <c r="B83">
        <v>3991</v>
      </c>
      <c r="C83" s="2">
        <v>44580</v>
      </c>
      <c r="D83" t="s">
        <v>27</v>
      </c>
      <c r="E83" t="s">
        <v>28</v>
      </c>
      <c r="F83">
        <f>IF(Table3[[#This Row],[ResolutionStatus]]="Resolved",1,0)</f>
        <v>1</v>
      </c>
    </row>
    <row r="84" spans="1:6" x14ac:dyDescent="0.3">
      <c r="A84">
        <v>120</v>
      </c>
      <c r="B84">
        <v>6920</v>
      </c>
      <c r="C84" s="2">
        <v>44706</v>
      </c>
      <c r="D84" t="s">
        <v>26</v>
      </c>
      <c r="E84" t="s">
        <v>29</v>
      </c>
      <c r="F84">
        <f>IF(Table3[[#This Row],[ResolutionStatus]]="Resolved",1,0)</f>
        <v>0</v>
      </c>
    </row>
    <row r="85" spans="1:6" x14ac:dyDescent="0.3">
      <c r="A85">
        <v>121</v>
      </c>
      <c r="B85">
        <v>9255</v>
      </c>
      <c r="C85" s="2">
        <v>44901</v>
      </c>
      <c r="D85" t="s">
        <v>27</v>
      </c>
      <c r="E85" t="s">
        <v>29</v>
      </c>
      <c r="F85">
        <f>IF(Table3[[#This Row],[ResolutionStatus]]="Resolved",1,0)</f>
        <v>0</v>
      </c>
    </row>
    <row r="86" spans="1:6" x14ac:dyDescent="0.3">
      <c r="A86">
        <v>122</v>
      </c>
      <c r="B86">
        <v>2723</v>
      </c>
      <c r="C86" s="2">
        <v>44652</v>
      </c>
      <c r="D86" t="s">
        <v>26</v>
      </c>
      <c r="E86" t="s">
        <v>28</v>
      </c>
      <c r="F86">
        <f>IF(Table3[[#This Row],[ResolutionStatus]]="Resolved",1,0)</f>
        <v>1</v>
      </c>
    </row>
    <row r="87" spans="1:6" x14ac:dyDescent="0.3">
      <c r="A87">
        <v>123</v>
      </c>
      <c r="B87">
        <v>7104</v>
      </c>
      <c r="C87" s="2">
        <v>44790</v>
      </c>
      <c r="D87" t="s">
        <v>25</v>
      </c>
      <c r="E87" t="s">
        <v>28</v>
      </c>
      <c r="F87">
        <f>IF(Table3[[#This Row],[ResolutionStatus]]="Resolved",1,0)</f>
        <v>1</v>
      </c>
    </row>
    <row r="88" spans="1:6" x14ac:dyDescent="0.3">
      <c r="A88">
        <v>124</v>
      </c>
      <c r="B88">
        <v>5299</v>
      </c>
      <c r="C88" s="2">
        <v>44920</v>
      </c>
      <c r="D88" t="s">
        <v>26</v>
      </c>
      <c r="E88" t="s">
        <v>28</v>
      </c>
      <c r="F88">
        <f>IF(Table3[[#This Row],[ResolutionStatus]]="Resolved",1,0)</f>
        <v>1</v>
      </c>
    </row>
    <row r="89" spans="1:6" x14ac:dyDescent="0.3">
      <c r="A89">
        <v>127</v>
      </c>
      <c r="B89">
        <v>2493</v>
      </c>
      <c r="C89" s="2">
        <v>44679</v>
      </c>
      <c r="D89" t="s">
        <v>26</v>
      </c>
      <c r="E89" t="s">
        <v>28</v>
      </c>
      <c r="F89">
        <f>IF(Table3[[#This Row],[ResolutionStatus]]="Resolved",1,0)</f>
        <v>1</v>
      </c>
    </row>
    <row r="90" spans="1:6" x14ac:dyDescent="0.3">
      <c r="A90">
        <v>128</v>
      </c>
      <c r="B90">
        <v>8780</v>
      </c>
      <c r="C90" s="2">
        <v>44714</v>
      </c>
      <c r="D90" t="s">
        <v>27</v>
      </c>
      <c r="E90" t="s">
        <v>28</v>
      </c>
      <c r="F90">
        <f>IF(Table3[[#This Row],[ResolutionStatus]]="Resolved",1,0)</f>
        <v>1</v>
      </c>
    </row>
    <row r="91" spans="1:6" x14ac:dyDescent="0.3">
      <c r="A91">
        <v>129</v>
      </c>
      <c r="B91">
        <v>6991</v>
      </c>
      <c r="C91" s="2">
        <v>44691</v>
      </c>
      <c r="D91" t="s">
        <v>25</v>
      </c>
      <c r="E91" t="s">
        <v>28</v>
      </c>
      <c r="F91">
        <f>IF(Table3[[#This Row],[ResolutionStatus]]="Resolved",1,0)</f>
        <v>1</v>
      </c>
    </row>
    <row r="92" spans="1:6" x14ac:dyDescent="0.3">
      <c r="A92">
        <v>130</v>
      </c>
      <c r="B92">
        <v>8482</v>
      </c>
      <c r="C92" s="2">
        <v>44810</v>
      </c>
      <c r="D92" t="s">
        <v>26</v>
      </c>
      <c r="E92" t="s">
        <v>29</v>
      </c>
      <c r="F92">
        <f>IF(Table3[[#This Row],[ResolutionStatus]]="Resolved",1,0)</f>
        <v>0</v>
      </c>
    </row>
    <row r="93" spans="1:6" x14ac:dyDescent="0.3">
      <c r="A93">
        <v>131</v>
      </c>
      <c r="B93">
        <v>4112</v>
      </c>
      <c r="C93" s="2">
        <v>44898</v>
      </c>
      <c r="D93" t="s">
        <v>25</v>
      </c>
      <c r="E93" t="s">
        <v>28</v>
      </c>
      <c r="F93">
        <f>IF(Table3[[#This Row],[ResolutionStatus]]="Resolved",1,0)</f>
        <v>1</v>
      </c>
    </row>
    <row r="94" spans="1:6" x14ac:dyDescent="0.3">
      <c r="A94">
        <v>133</v>
      </c>
      <c r="B94">
        <v>2039</v>
      </c>
      <c r="C94" s="2">
        <v>44785</v>
      </c>
      <c r="D94" t="s">
        <v>25</v>
      </c>
      <c r="E94" t="s">
        <v>28</v>
      </c>
      <c r="F94">
        <f>IF(Table3[[#This Row],[ResolutionStatus]]="Resolved",1,0)</f>
        <v>1</v>
      </c>
    </row>
    <row r="95" spans="1:6" x14ac:dyDescent="0.3">
      <c r="A95">
        <v>134</v>
      </c>
      <c r="B95">
        <v>8616</v>
      </c>
      <c r="C95" s="2">
        <v>44677</v>
      </c>
      <c r="D95" t="s">
        <v>25</v>
      </c>
      <c r="E95" t="s">
        <v>29</v>
      </c>
      <c r="F95">
        <f>IF(Table3[[#This Row],[ResolutionStatus]]="Resolved",1,0)</f>
        <v>0</v>
      </c>
    </row>
    <row r="96" spans="1:6" x14ac:dyDescent="0.3">
      <c r="A96">
        <v>138</v>
      </c>
      <c r="B96">
        <v>8812</v>
      </c>
      <c r="C96" s="2">
        <v>44620</v>
      </c>
      <c r="D96" t="s">
        <v>25</v>
      </c>
      <c r="E96" t="s">
        <v>29</v>
      </c>
      <c r="F96">
        <f>IF(Table3[[#This Row],[ResolutionStatus]]="Resolved",1,0)</f>
        <v>0</v>
      </c>
    </row>
    <row r="97" spans="1:6" x14ac:dyDescent="0.3">
      <c r="A97">
        <v>139</v>
      </c>
      <c r="B97">
        <v>3558</v>
      </c>
      <c r="C97" s="2">
        <v>44639</v>
      </c>
      <c r="D97" t="s">
        <v>26</v>
      </c>
      <c r="E97" t="s">
        <v>28</v>
      </c>
      <c r="F97">
        <f>IF(Table3[[#This Row],[ResolutionStatus]]="Resolved",1,0)</f>
        <v>1</v>
      </c>
    </row>
    <row r="98" spans="1:6" x14ac:dyDescent="0.3">
      <c r="A98">
        <v>140</v>
      </c>
      <c r="B98">
        <v>3028</v>
      </c>
      <c r="C98" s="2">
        <v>44678</v>
      </c>
      <c r="D98" t="s">
        <v>26</v>
      </c>
      <c r="E98" t="s">
        <v>28</v>
      </c>
      <c r="F98">
        <f>IF(Table3[[#This Row],[ResolutionStatus]]="Resolved",1,0)</f>
        <v>1</v>
      </c>
    </row>
    <row r="99" spans="1:6" x14ac:dyDescent="0.3">
      <c r="A99">
        <v>141</v>
      </c>
      <c r="B99">
        <v>9304</v>
      </c>
      <c r="C99" s="2">
        <v>44704</v>
      </c>
      <c r="D99" t="s">
        <v>27</v>
      </c>
      <c r="E99" t="s">
        <v>28</v>
      </c>
      <c r="F99">
        <f>IF(Table3[[#This Row],[ResolutionStatus]]="Resolved",1,0)</f>
        <v>1</v>
      </c>
    </row>
    <row r="100" spans="1:6" x14ac:dyDescent="0.3">
      <c r="A100">
        <v>142</v>
      </c>
      <c r="B100">
        <v>3619</v>
      </c>
      <c r="C100" s="2">
        <v>44624</v>
      </c>
      <c r="D100" t="s">
        <v>26</v>
      </c>
      <c r="E100" t="s">
        <v>29</v>
      </c>
      <c r="F100">
        <f>IF(Table3[[#This Row],[ResolutionStatus]]="Resolved",1,0)</f>
        <v>0</v>
      </c>
    </row>
    <row r="101" spans="1:6" x14ac:dyDescent="0.3">
      <c r="A101">
        <v>143</v>
      </c>
      <c r="B101">
        <v>7823</v>
      </c>
      <c r="C101" s="2">
        <v>44902</v>
      </c>
      <c r="D101" t="s">
        <v>25</v>
      </c>
      <c r="E101" t="s">
        <v>28</v>
      </c>
      <c r="F101">
        <f>IF(Table3[[#This Row],[ResolutionStatus]]="Resolved",1,0)</f>
        <v>1</v>
      </c>
    </row>
    <row r="102" spans="1:6" x14ac:dyDescent="0.3">
      <c r="A102">
        <v>144</v>
      </c>
      <c r="B102">
        <v>7937</v>
      </c>
      <c r="C102" s="2">
        <v>44757</v>
      </c>
      <c r="D102" t="s">
        <v>25</v>
      </c>
      <c r="E102" t="s">
        <v>28</v>
      </c>
      <c r="F102">
        <f>IF(Table3[[#This Row],[ResolutionStatus]]="Resolved",1,0)</f>
        <v>1</v>
      </c>
    </row>
    <row r="103" spans="1:6" x14ac:dyDescent="0.3">
      <c r="A103">
        <v>145</v>
      </c>
      <c r="B103">
        <v>3367</v>
      </c>
      <c r="C103" s="2">
        <v>44836</v>
      </c>
      <c r="D103" t="s">
        <v>27</v>
      </c>
      <c r="E103" t="s">
        <v>29</v>
      </c>
      <c r="F103">
        <f>IF(Table3[[#This Row],[ResolutionStatus]]="Resolved",1,0)</f>
        <v>0</v>
      </c>
    </row>
    <row r="104" spans="1:6" x14ac:dyDescent="0.3">
      <c r="A104">
        <v>147</v>
      </c>
      <c r="B104">
        <v>7815</v>
      </c>
      <c r="C104" s="2">
        <v>44733</v>
      </c>
      <c r="D104" t="s">
        <v>27</v>
      </c>
      <c r="E104" t="s">
        <v>29</v>
      </c>
      <c r="F104">
        <f>IF(Table3[[#This Row],[ResolutionStatus]]="Resolved",1,0)</f>
        <v>0</v>
      </c>
    </row>
    <row r="105" spans="1:6" x14ac:dyDescent="0.3">
      <c r="A105">
        <v>148</v>
      </c>
      <c r="B105">
        <v>5013</v>
      </c>
      <c r="C105" s="2">
        <v>44641</v>
      </c>
      <c r="D105" t="s">
        <v>25</v>
      </c>
      <c r="E105" t="s">
        <v>29</v>
      </c>
      <c r="F105">
        <f>IF(Table3[[#This Row],[ResolutionStatus]]="Resolved",1,0)</f>
        <v>0</v>
      </c>
    </row>
    <row r="106" spans="1:6" x14ac:dyDescent="0.3">
      <c r="A106">
        <v>149</v>
      </c>
      <c r="B106">
        <v>8121</v>
      </c>
      <c r="C106" s="2">
        <v>44635</v>
      </c>
      <c r="D106" t="s">
        <v>27</v>
      </c>
      <c r="E106" t="s">
        <v>28</v>
      </c>
      <c r="F106">
        <f>IF(Table3[[#This Row],[ResolutionStatus]]="Resolved",1,0)</f>
        <v>1</v>
      </c>
    </row>
    <row r="107" spans="1:6" x14ac:dyDescent="0.3">
      <c r="A107">
        <v>151</v>
      </c>
      <c r="B107">
        <v>6378</v>
      </c>
      <c r="C107" s="2">
        <v>44855</v>
      </c>
      <c r="D107" t="s">
        <v>26</v>
      </c>
      <c r="E107" t="s">
        <v>29</v>
      </c>
      <c r="F107">
        <f>IF(Table3[[#This Row],[ResolutionStatus]]="Resolved",1,0)</f>
        <v>0</v>
      </c>
    </row>
    <row r="108" spans="1:6" x14ac:dyDescent="0.3">
      <c r="A108">
        <v>153</v>
      </c>
      <c r="B108">
        <v>8112</v>
      </c>
      <c r="C108" s="2">
        <v>44777</v>
      </c>
      <c r="D108" t="s">
        <v>27</v>
      </c>
      <c r="E108" t="s">
        <v>29</v>
      </c>
      <c r="F108">
        <f>IF(Table3[[#This Row],[ResolutionStatus]]="Resolved",1,0)</f>
        <v>0</v>
      </c>
    </row>
    <row r="109" spans="1:6" x14ac:dyDescent="0.3">
      <c r="A109">
        <v>155</v>
      </c>
      <c r="B109">
        <v>7261</v>
      </c>
      <c r="C109" s="2">
        <v>44821</v>
      </c>
      <c r="D109" t="s">
        <v>27</v>
      </c>
      <c r="E109" t="s">
        <v>28</v>
      </c>
      <c r="F109">
        <f>IF(Table3[[#This Row],[ResolutionStatus]]="Resolved",1,0)</f>
        <v>1</v>
      </c>
    </row>
    <row r="110" spans="1:6" x14ac:dyDescent="0.3">
      <c r="A110">
        <v>159</v>
      </c>
      <c r="B110">
        <v>7740</v>
      </c>
      <c r="C110" s="2">
        <v>44653</v>
      </c>
      <c r="D110" t="s">
        <v>27</v>
      </c>
      <c r="E110" t="s">
        <v>29</v>
      </c>
      <c r="F110">
        <f>IF(Table3[[#This Row],[ResolutionStatus]]="Resolved",1,0)</f>
        <v>0</v>
      </c>
    </row>
    <row r="111" spans="1:6" x14ac:dyDescent="0.3">
      <c r="A111">
        <v>160</v>
      </c>
      <c r="B111">
        <v>8843</v>
      </c>
      <c r="C111" s="2">
        <v>44610</v>
      </c>
      <c r="D111" t="s">
        <v>25</v>
      </c>
      <c r="E111" t="s">
        <v>29</v>
      </c>
      <c r="F111">
        <f>IF(Table3[[#This Row],[ResolutionStatus]]="Resolved",1,0)</f>
        <v>0</v>
      </c>
    </row>
    <row r="112" spans="1:6" x14ac:dyDescent="0.3">
      <c r="A112">
        <v>161</v>
      </c>
      <c r="B112">
        <v>2424</v>
      </c>
      <c r="C112" s="2">
        <v>44738</v>
      </c>
      <c r="D112" t="s">
        <v>27</v>
      </c>
      <c r="E112" t="s">
        <v>29</v>
      </c>
      <c r="F112">
        <f>IF(Table3[[#This Row],[ResolutionStatus]]="Resolved",1,0)</f>
        <v>0</v>
      </c>
    </row>
    <row r="113" spans="1:6" x14ac:dyDescent="0.3">
      <c r="A113">
        <v>162</v>
      </c>
      <c r="B113">
        <v>4723</v>
      </c>
      <c r="C113" s="2">
        <v>44776</v>
      </c>
      <c r="D113" t="s">
        <v>26</v>
      </c>
      <c r="E113" t="s">
        <v>29</v>
      </c>
      <c r="F113">
        <f>IF(Table3[[#This Row],[ResolutionStatus]]="Resolved",1,0)</f>
        <v>0</v>
      </c>
    </row>
    <row r="114" spans="1:6" x14ac:dyDescent="0.3">
      <c r="A114">
        <v>163</v>
      </c>
      <c r="B114">
        <v>3288</v>
      </c>
      <c r="C114" s="2">
        <v>44624</v>
      </c>
      <c r="D114" t="s">
        <v>26</v>
      </c>
      <c r="E114" t="s">
        <v>28</v>
      </c>
      <c r="F114">
        <f>IF(Table3[[#This Row],[ResolutionStatus]]="Resolved",1,0)</f>
        <v>1</v>
      </c>
    </row>
    <row r="115" spans="1:6" x14ac:dyDescent="0.3">
      <c r="A115">
        <v>164</v>
      </c>
      <c r="B115">
        <v>3470</v>
      </c>
      <c r="C115" s="2">
        <v>44901</v>
      </c>
      <c r="D115" t="s">
        <v>26</v>
      </c>
      <c r="E115" t="s">
        <v>28</v>
      </c>
      <c r="F115">
        <f>IF(Table3[[#This Row],[ResolutionStatus]]="Resolved",1,0)</f>
        <v>1</v>
      </c>
    </row>
    <row r="116" spans="1:6" x14ac:dyDescent="0.3">
      <c r="A116">
        <v>166</v>
      </c>
      <c r="B116">
        <v>7587</v>
      </c>
      <c r="C116" s="2">
        <v>44877</v>
      </c>
      <c r="D116" t="s">
        <v>26</v>
      </c>
      <c r="E116" t="s">
        <v>28</v>
      </c>
      <c r="F116">
        <f>IF(Table3[[#This Row],[ResolutionStatus]]="Resolved",1,0)</f>
        <v>1</v>
      </c>
    </row>
    <row r="117" spans="1:6" x14ac:dyDescent="0.3">
      <c r="A117">
        <v>167</v>
      </c>
      <c r="B117">
        <v>8076</v>
      </c>
      <c r="C117" s="2">
        <v>44899</v>
      </c>
      <c r="D117" t="s">
        <v>26</v>
      </c>
      <c r="E117" t="s">
        <v>28</v>
      </c>
      <c r="F117">
        <f>IF(Table3[[#This Row],[ResolutionStatus]]="Resolved",1,0)</f>
        <v>1</v>
      </c>
    </row>
    <row r="118" spans="1:6" x14ac:dyDescent="0.3">
      <c r="A118">
        <v>168</v>
      </c>
      <c r="B118">
        <v>6346</v>
      </c>
      <c r="C118" s="2">
        <v>44820</v>
      </c>
      <c r="D118" t="s">
        <v>27</v>
      </c>
      <c r="E118" t="s">
        <v>29</v>
      </c>
      <c r="F118">
        <f>IF(Table3[[#This Row],[ResolutionStatus]]="Resolved",1,0)</f>
        <v>0</v>
      </c>
    </row>
    <row r="119" spans="1:6" x14ac:dyDescent="0.3">
      <c r="A119">
        <v>169</v>
      </c>
      <c r="B119">
        <v>7811</v>
      </c>
      <c r="C119" s="2">
        <v>44751</v>
      </c>
      <c r="D119" t="s">
        <v>25</v>
      </c>
      <c r="E119" t="s">
        <v>29</v>
      </c>
      <c r="F119">
        <f>IF(Table3[[#This Row],[ResolutionStatus]]="Resolved",1,0)</f>
        <v>0</v>
      </c>
    </row>
    <row r="120" spans="1:6" x14ac:dyDescent="0.3">
      <c r="A120">
        <v>170</v>
      </c>
      <c r="B120">
        <v>8380</v>
      </c>
      <c r="C120" s="2">
        <v>44566</v>
      </c>
      <c r="D120" t="s">
        <v>25</v>
      </c>
      <c r="E120" t="s">
        <v>29</v>
      </c>
      <c r="F120">
        <f>IF(Table3[[#This Row],[ResolutionStatus]]="Resolved",1,0)</f>
        <v>0</v>
      </c>
    </row>
    <row r="121" spans="1:6" x14ac:dyDescent="0.3">
      <c r="A121">
        <v>171</v>
      </c>
      <c r="B121">
        <v>6649</v>
      </c>
      <c r="C121" s="2">
        <v>44820</v>
      </c>
      <c r="D121" t="s">
        <v>26</v>
      </c>
      <c r="E121" t="s">
        <v>28</v>
      </c>
      <c r="F121">
        <f>IF(Table3[[#This Row],[ResolutionStatus]]="Resolved",1,0)</f>
        <v>1</v>
      </c>
    </row>
    <row r="122" spans="1:6" x14ac:dyDescent="0.3">
      <c r="A122">
        <v>172</v>
      </c>
      <c r="B122">
        <v>2760</v>
      </c>
      <c r="C122" s="2">
        <v>44587</v>
      </c>
      <c r="D122" t="s">
        <v>27</v>
      </c>
      <c r="E122" t="s">
        <v>29</v>
      </c>
      <c r="F122">
        <f>IF(Table3[[#This Row],[ResolutionStatus]]="Resolved",1,0)</f>
        <v>0</v>
      </c>
    </row>
    <row r="123" spans="1:6" x14ac:dyDescent="0.3">
      <c r="A123">
        <v>173</v>
      </c>
      <c r="B123">
        <v>2218</v>
      </c>
      <c r="C123" s="2">
        <v>44879</v>
      </c>
      <c r="D123" t="s">
        <v>25</v>
      </c>
      <c r="E123" t="s">
        <v>28</v>
      </c>
      <c r="F123">
        <f>IF(Table3[[#This Row],[ResolutionStatus]]="Resolved",1,0)</f>
        <v>1</v>
      </c>
    </row>
    <row r="124" spans="1:6" x14ac:dyDescent="0.3">
      <c r="A124">
        <v>174</v>
      </c>
      <c r="B124">
        <v>3144</v>
      </c>
      <c r="C124" s="2">
        <v>44650</v>
      </c>
      <c r="D124" t="s">
        <v>27</v>
      </c>
      <c r="E124" t="s">
        <v>29</v>
      </c>
      <c r="F124">
        <f>IF(Table3[[#This Row],[ResolutionStatus]]="Resolved",1,0)</f>
        <v>0</v>
      </c>
    </row>
    <row r="125" spans="1:6" x14ac:dyDescent="0.3">
      <c r="A125">
        <v>175</v>
      </c>
      <c r="B125">
        <v>6976</v>
      </c>
      <c r="C125" s="2">
        <v>44585</v>
      </c>
      <c r="D125" t="s">
        <v>25</v>
      </c>
      <c r="E125" t="s">
        <v>28</v>
      </c>
      <c r="F125">
        <f>IF(Table3[[#This Row],[ResolutionStatus]]="Resolved",1,0)</f>
        <v>1</v>
      </c>
    </row>
    <row r="126" spans="1:6" x14ac:dyDescent="0.3">
      <c r="A126">
        <v>177</v>
      </c>
      <c r="B126">
        <v>8684</v>
      </c>
      <c r="C126" s="2">
        <v>44601</v>
      </c>
      <c r="D126" t="s">
        <v>25</v>
      </c>
      <c r="E126" t="s">
        <v>29</v>
      </c>
      <c r="F126">
        <f>IF(Table3[[#This Row],[ResolutionStatus]]="Resolved",1,0)</f>
        <v>0</v>
      </c>
    </row>
    <row r="127" spans="1:6" x14ac:dyDescent="0.3">
      <c r="A127">
        <v>182</v>
      </c>
      <c r="B127">
        <v>4508</v>
      </c>
      <c r="C127" s="2">
        <v>44803</v>
      </c>
      <c r="D127" t="s">
        <v>25</v>
      </c>
      <c r="E127" t="s">
        <v>28</v>
      </c>
      <c r="F127">
        <f>IF(Table3[[#This Row],[ResolutionStatus]]="Resolved",1,0)</f>
        <v>1</v>
      </c>
    </row>
    <row r="128" spans="1:6" x14ac:dyDescent="0.3">
      <c r="A128">
        <v>183</v>
      </c>
      <c r="B128">
        <v>4856</v>
      </c>
      <c r="C128" s="2">
        <v>44595</v>
      </c>
      <c r="D128" t="s">
        <v>25</v>
      </c>
      <c r="E128" t="s">
        <v>28</v>
      </c>
      <c r="F128">
        <f>IF(Table3[[#This Row],[ResolutionStatus]]="Resolved",1,0)</f>
        <v>1</v>
      </c>
    </row>
    <row r="129" spans="1:6" x14ac:dyDescent="0.3">
      <c r="A129">
        <v>185</v>
      </c>
      <c r="B129">
        <v>4063</v>
      </c>
      <c r="C129" s="2">
        <v>44856</v>
      </c>
      <c r="D129" t="s">
        <v>27</v>
      </c>
      <c r="E129" t="s">
        <v>28</v>
      </c>
      <c r="F129">
        <f>IF(Table3[[#This Row],[ResolutionStatus]]="Resolved",1,0)</f>
        <v>1</v>
      </c>
    </row>
    <row r="130" spans="1:6" x14ac:dyDescent="0.3">
      <c r="A130">
        <v>187</v>
      </c>
      <c r="B130">
        <v>2619</v>
      </c>
      <c r="C130" s="2">
        <v>44882</v>
      </c>
      <c r="D130" t="s">
        <v>27</v>
      </c>
      <c r="E130" t="s">
        <v>28</v>
      </c>
      <c r="F130">
        <f>IF(Table3[[#This Row],[ResolutionStatus]]="Resolved",1,0)</f>
        <v>1</v>
      </c>
    </row>
    <row r="131" spans="1:6" x14ac:dyDescent="0.3">
      <c r="A131">
        <v>188</v>
      </c>
      <c r="B131">
        <v>6012</v>
      </c>
      <c r="C131" s="2">
        <v>44565</v>
      </c>
      <c r="D131" t="s">
        <v>25</v>
      </c>
      <c r="E131" t="s">
        <v>29</v>
      </c>
      <c r="F131">
        <f>IF(Table3[[#This Row],[ResolutionStatus]]="Resolved",1,0)</f>
        <v>0</v>
      </c>
    </row>
    <row r="132" spans="1:6" x14ac:dyDescent="0.3">
      <c r="A132">
        <v>189</v>
      </c>
      <c r="B132">
        <v>6689</v>
      </c>
      <c r="C132" s="2">
        <v>44807</v>
      </c>
      <c r="D132" t="s">
        <v>25</v>
      </c>
      <c r="E132" t="s">
        <v>29</v>
      </c>
      <c r="F132">
        <f>IF(Table3[[#This Row],[ResolutionStatus]]="Resolved",1,0)</f>
        <v>0</v>
      </c>
    </row>
    <row r="133" spans="1:6" x14ac:dyDescent="0.3">
      <c r="A133">
        <v>190</v>
      </c>
      <c r="B133">
        <v>6980</v>
      </c>
      <c r="C133" s="2">
        <v>44720</v>
      </c>
      <c r="D133" t="s">
        <v>25</v>
      </c>
      <c r="E133" t="s">
        <v>29</v>
      </c>
      <c r="F133">
        <f>IF(Table3[[#This Row],[ResolutionStatus]]="Resolved",1,0)</f>
        <v>0</v>
      </c>
    </row>
    <row r="134" spans="1:6" x14ac:dyDescent="0.3">
      <c r="A134">
        <v>191</v>
      </c>
      <c r="B134">
        <v>8422</v>
      </c>
      <c r="C134" s="2">
        <v>44649</v>
      </c>
      <c r="D134" t="s">
        <v>25</v>
      </c>
      <c r="E134" t="s">
        <v>29</v>
      </c>
      <c r="F134">
        <f>IF(Table3[[#This Row],[ResolutionStatus]]="Resolved",1,0)</f>
        <v>0</v>
      </c>
    </row>
    <row r="135" spans="1:6" x14ac:dyDescent="0.3">
      <c r="A135">
        <v>192</v>
      </c>
      <c r="B135">
        <v>8017</v>
      </c>
      <c r="C135" s="2">
        <v>44891</v>
      </c>
      <c r="D135" t="s">
        <v>27</v>
      </c>
      <c r="E135" t="s">
        <v>29</v>
      </c>
      <c r="F135">
        <f>IF(Table3[[#This Row],[ResolutionStatus]]="Resolved",1,0)</f>
        <v>0</v>
      </c>
    </row>
    <row r="136" spans="1:6" x14ac:dyDescent="0.3">
      <c r="A136">
        <v>193</v>
      </c>
      <c r="B136">
        <v>2699</v>
      </c>
      <c r="C136" s="2">
        <v>44850</v>
      </c>
      <c r="D136" t="s">
        <v>25</v>
      </c>
      <c r="E136" t="s">
        <v>29</v>
      </c>
      <c r="F136">
        <f>IF(Table3[[#This Row],[ResolutionStatus]]="Resolved",1,0)</f>
        <v>0</v>
      </c>
    </row>
    <row r="137" spans="1:6" x14ac:dyDescent="0.3">
      <c r="A137">
        <v>195</v>
      </c>
      <c r="B137">
        <v>5708</v>
      </c>
      <c r="C137" s="2">
        <v>44798</v>
      </c>
      <c r="D137" t="s">
        <v>26</v>
      </c>
      <c r="E137" t="s">
        <v>28</v>
      </c>
      <c r="F137">
        <f>IF(Table3[[#This Row],[ResolutionStatus]]="Resolved",1,0)</f>
        <v>1</v>
      </c>
    </row>
    <row r="138" spans="1:6" x14ac:dyDescent="0.3">
      <c r="A138">
        <v>196</v>
      </c>
      <c r="B138">
        <v>7851</v>
      </c>
      <c r="C138" s="2">
        <v>44587</v>
      </c>
      <c r="D138" t="s">
        <v>27</v>
      </c>
      <c r="E138" t="s">
        <v>29</v>
      </c>
      <c r="F138">
        <f>IF(Table3[[#This Row],[ResolutionStatus]]="Resolved",1,0)</f>
        <v>0</v>
      </c>
    </row>
    <row r="139" spans="1:6" x14ac:dyDescent="0.3">
      <c r="A139">
        <v>197</v>
      </c>
      <c r="B139">
        <v>9159</v>
      </c>
      <c r="C139" s="2">
        <v>44757</v>
      </c>
      <c r="D139" t="s">
        <v>25</v>
      </c>
      <c r="E139" t="s">
        <v>29</v>
      </c>
      <c r="F139">
        <f>IF(Table3[[#This Row],[ResolutionStatus]]="Resolved",1,0)</f>
        <v>0</v>
      </c>
    </row>
    <row r="140" spans="1:6" x14ac:dyDescent="0.3">
      <c r="A140">
        <v>199</v>
      </c>
      <c r="B140">
        <v>9349</v>
      </c>
      <c r="C140" s="2">
        <v>44652</v>
      </c>
      <c r="D140" t="s">
        <v>27</v>
      </c>
      <c r="E140" t="s">
        <v>29</v>
      </c>
      <c r="F140">
        <f>IF(Table3[[#This Row],[ResolutionStatus]]="Resolved",1,0)</f>
        <v>0</v>
      </c>
    </row>
    <row r="141" spans="1:6" x14ac:dyDescent="0.3">
      <c r="A141">
        <v>200</v>
      </c>
      <c r="B141">
        <v>9678</v>
      </c>
      <c r="C141" s="2">
        <v>44662</v>
      </c>
      <c r="D141" t="s">
        <v>27</v>
      </c>
      <c r="E141" t="s">
        <v>28</v>
      </c>
      <c r="F141">
        <f>IF(Table3[[#This Row],[ResolutionStatus]]="Resolved",1,0)</f>
        <v>1</v>
      </c>
    </row>
    <row r="142" spans="1:6" x14ac:dyDescent="0.3">
      <c r="A142">
        <v>201</v>
      </c>
      <c r="B142">
        <v>5856</v>
      </c>
      <c r="C142" s="2">
        <v>44794</v>
      </c>
      <c r="D142" t="s">
        <v>26</v>
      </c>
      <c r="E142" t="s">
        <v>29</v>
      </c>
      <c r="F142">
        <f>IF(Table3[[#This Row],[ResolutionStatus]]="Resolved",1,0)</f>
        <v>0</v>
      </c>
    </row>
    <row r="143" spans="1:6" x14ac:dyDescent="0.3">
      <c r="A143">
        <v>202</v>
      </c>
      <c r="B143">
        <v>8000</v>
      </c>
      <c r="C143" s="2">
        <v>44761</v>
      </c>
      <c r="D143" t="s">
        <v>25</v>
      </c>
      <c r="E143" t="s">
        <v>28</v>
      </c>
      <c r="F143">
        <f>IF(Table3[[#This Row],[ResolutionStatus]]="Resolved",1,0)</f>
        <v>1</v>
      </c>
    </row>
    <row r="144" spans="1:6" x14ac:dyDescent="0.3">
      <c r="A144">
        <v>203</v>
      </c>
      <c r="B144">
        <v>3069</v>
      </c>
      <c r="C144" s="2">
        <v>44765</v>
      </c>
      <c r="D144" t="s">
        <v>27</v>
      </c>
      <c r="E144" t="s">
        <v>28</v>
      </c>
      <c r="F144">
        <f>IF(Table3[[#This Row],[ResolutionStatus]]="Resolved",1,0)</f>
        <v>1</v>
      </c>
    </row>
    <row r="145" spans="1:6" x14ac:dyDescent="0.3">
      <c r="A145">
        <v>204</v>
      </c>
      <c r="B145">
        <v>6838</v>
      </c>
      <c r="C145" s="2">
        <v>44649</v>
      </c>
      <c r="D145" t="s">
        <v>26</v>
      </c>
      <c r="E145" t="s">
        <v>29</v>
      </c>
      <c r="F145">
        <f>IF(Table3[[#This Row],[ResolutionStatus]]="Resolved",1,0)</f>
        <v>0</v>
      </c>
    </row>
    <row r="146" spans="1:6" x14ac:dyDescent="0.3">
      <c r="A146">
        <v>212</v>
      </c>
      <c r="B146">
        <v>9483</v>
      </c>
      <c r="C146" s="2">
        <v>44866</v>
      </c>
      <c r="D146" t="s">
        <v>26</v>
      </c>
      <c r="E146" t="s">
        <v>28</v>
      </c>
      <c r="F146">
        <f>IF(Table3[[#This Row],[ResolutionStatus]]="Resolved",1,0)</f>
        <v>1</v>
      </c>
    </row>
    <row r="147" spans="1:6" x14ac:dyDescent="0.3">
      <c r="A147">
        <v>213</v>
      </c>
      <c r="B147">
        <v>2422</v>
      </c>
      <c r="C147" s="2">
        <v>44574</v>
      </c>
      <c r="D147" t="s">
        <v>27</v>
      </c>
      <c r="E147" t="s">
        <v>28</v>
      </c>
      <c r="F147">
        <f>IF(Table3[[#This Row],[ResolutionStatus]]="Resolved",1,0)</f>
        <v>1</v>
      </c>
    </row>
    <row r="148" spans="1:6" x14ac:dyDescent="0.3">
      <c r="A148">
        <v>215</v>
      </c>
      <c r="B148">
        <v>5360</v>
      </c>
      <c r="C148" s="2">
        <v>44858</v>
      </c>
      <c r="D148" t="s">
        <v>27</v>
      </c>
      <c r="E148" t="s">
        <v>29</v>
      </c>
      <c r="F148">
        <f>IF(Table3[[#This Row],[ResolutionStatus]]="Resolved",1,0)</f>
        <v>0</v>
      </c>
    </row>
    <row r="149" spans="1:6" x14ac:dyDescent="0.3">
      <c r="A149">
        <v>216</v>
      </c>
      <c r="B149">
        <v>6378</v>
      </c>
      <c r="C149" s="2">
        <v>44824</v>
      </c>
      <c r="D149" t="s">
        <v>26</v>
      </c>
      <c r="E149" t="s">
        <v>28</v>
      </c>
      <c r="F149">
        <f>IF(Table3[[#This Row],[ResolutionStatus]]="Resolved",1,0)</f>
        <v>1</v>
      </c>
    </row>
    <row r="150" spans="1:6" x14ac:dyDescent="0.3">
      <c r="A150">
        <v>217</v>
      </c>
      <c r="B150">
        <v>6798</v>
      </c>
      <c r="C150" s="2">
        <v>44654</v>
      </c>
      <c r="D150" t="s">
        <v>26</v>
      </c>
      <c r="E150" t="s">
        <v>29</v>
      </c>
      <c r="F150">
        <f>IF(Table3[[#This Row],[ResolutionStatus]]="Resolved",1,0)</f>
        <v>0</v>
      </c>
    </row>
    <row r="151" spans="1:6" x14ac:dyDescent="0.3">
      <c r="A151">
        <v>221</v>
      </c>
      <c r="B151">
        <v>8943</v>
      </c>
      <c r="C151" s="2">
        <v>44702</v>
      </c>
      <c r="D151" t="s">
        <v>27</v>
      </c>
      <c r="E151" t="s">
        <v>28</v>
      </c>
      <c r="F151">
        <f>IF(Table3[[#This Row],[ResolutionStatus]]="Resolved",1,0)</f>
        <v>1</v>
      </c>
    </row>
    <row r="152" spans="1:6" x14ac:dyDescent="0.3">
      <c r="A152">
        <v>223</v>
      </c>
      <c r="B152">
        <v>6254</v>
      </c>
      <c r="C152" s="2">
        <v>44794</v>
      </c>
      <c r="D152" t="s">
        <v>25</v>
      </c>
      <c r="E152" t="s">
        <v>28</v>
      </c>
      <c r="F152">
        <f>IF(Table3[[#This Row],[ResolutionStatus]]="Resolved",1,0)</f>
        <v>1</v>
      </c>
    </row>
    <row r="153" spans="1:6" x14ac:dyDescent="0.3">
      <c r="A153">
        <v>225</v>
      </c>
      <c r="B153">
        <v>2585</v>
      </c>
      <c r="C153" s="2">
        <v>44575</v>
      </c>
      <c r="D153" t="s">
        <v>26</v>
      </c>
      <c r="E153" t="s">
        <v>29</v>
      </c>
      <c r="F153">
        <f>IF(Table3[[#This Row],[ResolutionStatus]]="Resolved",1,0)</f>
        <v>0</v>
      </c>
    </row>
    <row r="154" spans="1:6" x14ac:dyDescent="0.3">
      <c r="A154">
        <v>226</v>
      </c>
      <c r="B154">
        <v>6208</v>
      </c>
      <c r="C154" s="2">
        <v>44582</v>
      </c>
      <c r="D154" t="s">
        <v>26</v>
      </c>
      <c r="E154" t="s">
        <v>29</v>
      </c>
      <c r="F154">
        <f>IF(Table3[[#This Row],[ResolutionStatus]]="Resolved",1,0)</f>
        <v>0</v>
      </c>
    </row>
    <row r="155" spans="1:6" x14ac:dyDescent="0.3">
      <c r="A155">
        <v>228</v>
      </c>
      <c r="B155">
        <v>4403</v>
      </c>
      <c r="C155" s="2">
        <v>44777</v>
      </c>
      <c r="D155" t="s">
        <v>25</v>
      </c>
      <c r="E155" t="s">
        <v>29</v>
      </c>
      <c r="F155">
        <f>IF(Table3[[#This Row],[ResolutionStatus]]="Resolved",1,0)</f>
        <v>0</v>
      </c>
    </row>
    <row r="156" spans="1:6" x14ac:dyDescent="0.3">
      <c r="A156">
        <v>229</v>
      </c>
      <c r="B156">
        <v>5875</v>
      </c>
      <c r="C156" s="2">
        <v>44785</v>
      </c>
      <c r="D156" t="s">
        <v>25</v>
      </c>
      <c r="E156" t="s">
        <v>29</v>
      </c>
      <c r="F156">
        <f>IF(Table3[[#This Row],[ResolutionStatus]]="Resolved",1,0)</f>
        <v>0</v>
      </c>
    </row>
    <row r="157" spans="1:6" x14ac:dyDescent="0.3">
      <c r="A157">
        <v>230</v>
      </c>
      <c r="B157">
        <v>9131</v>
      </c>
      <c r="C157" s="2">
        <v>44813</v>
      </c>
      <c r="D157" t="s">
        <v>27</v>
      </c>
      <c r="E157" t="s">
        <v>29</v>
      </c>
      <c r="F157">
        <f>IF(Table3[[#This Row],[ResolutionStatus]]="Resolved",1,0)</f>
        <v>0</v>
      </c>
    </row>
    <row r="158" spans="1:6" x14ac:dyDescent="0.3">
      <c r="A158">
        <v>232</v>
      </c>
      <c r="B158">
        <v>5340</v>
      </c>
      <c r="C158" s="2">
        <v>44636</v>
      </c>
      <c r="D158" t="s">
        <v>26</v>
      </c>
      <c r="E158" t="s">
        <v>29</v>
      </c>
      <c r="F158">
        <f>IF(Table3[[#This Row],[ResolutionStatus]]="Resolved",1,0)</f>
        <v>0</v>
      </c>
    </row>
    <row r="159" spans="1:6" x14ac:dyDescent="0.3">
      <c r="A159">
        <v>233</v>
      </c>
      <c r="B159">
        <v>6203</v>
      </c>
      <c r="C159" s="2">
        <v>44824</v>
      </c>
      <c r="D159" t="s">
        <v>25</v>
      </c>
      <c r="E159" t="s">
        <v>28</v>
      </c>
      <c r="F159">
        <f>IF(Table3[[#This Row],[ResolutionStatus]]="Resolved",1,0)</f>
        <v>1</v>
      </c>
    </row>
    <row r="160" spans="1:6" x14ac:dyDescent="0.3">
      <c r="A160">
        <v>235</v>
      </c>
      <c r="B160">
        <v>4938</v>
      </c>
      <c r="C160" s="2">
        <v>44616</v>
      </c>
      <c r="D160" t="s">
        <v>26</v>
      </c>
      <c r="E160" t="s">
        <v>29</v>
      </c>
      <c r="F160">
        <f>IF(Table3[[#This Row],[ResolutionStatus]]="Resolved",1,0)</f>
        <v>0</v>
      </c>
    </row>
    <row r="161" spans="1:6" x14ac:dyDescent="0.3">
      <c r="A161">
        <v>236</v>
      </c>
      <c r="B161">
        <v>4973</v>
      </c>
      <c r="C161" s="2">
        <v>44569</v>
      </c>
      <c r="D161" t="s">
        <v>26</v>
      </c>
      <c r="E161" t="s">
        <v>28</v>
      </c>
      <c r="F161">
        <f>IF(Table3[[#This Row],[ResolutionStatus]]="Resolved",1,0)</f>
        <v>1</v>
      </c>
    </row>
    <row r="162" spans="1:6" x14ac:dyDescent="0.3">
      <c r="A162">
        <v>238</v>
      </c>
      <c r="B162">
        <v>5806</v>
      </c>
      <c r="C162" s="2">
        <v>44749</v>
      </c>
      <c r="D162" t="s">
        <v>25</v>
      </c>
      <c r="E162" t="s">
        <v>29</v>
      </c>
      <c r="F162">
        <f>IF(Table3[[#This Row],[ResolutionStatus]]="Resolved",1,0)</f>
        <v>0</v>
      </c>
    </row>
    <row r="163" spans="1:6" x14ac:dyDescent="0.3">
      <c r="A163">
        <v>239</v>
      </c>
      <c r="B163">
        <v>6086</v>
      </c>
      <c r="C163" s="2">
        <v>44870</v>
      </c>
      <c r="D163" t="s">
        <v>27</v>
      </c>
      <c r="E163" t="s">
        <v>29</v>
      </c>
      <c r="F163">
        <f>IF(Table3[[#This Row],[ResolutionStatus]]="Resolved",1,0)</f>
        <v>0</v>
      </c>
    </row>
    <row r="164" spans="1:6" x14ac:dyDescent="0.3">
      <c r="A164">
        <v>240</v>
      </c>
      <c r="B164">
        <v>7609</v>
      </c>
      <c r="C164" s="2">
        <v>44644</v>
      </c>
      <c r="D164" t="s">
        <v>27</v>
      </c>
      <c r="E164" t="s">
        <v>28</v>
      </c>
      <c r="F164">
        <f>IF(Table3[[#This Row],[ResolutionStatus]]="Resolved",1,0)</f>
        <v>1</v>
      </c>
    </row>
    <row r="165" spans="1:6" x14ac:dyDescent="0.3">
      <c r="A165">
        <v>241</v>
      </c>
      <c r="B165">
        <v>4335</v>
      </c>
      <c r="C165" s="2">
        <v>44710</v>
      </c>
      <c r="D165" t="s">
        <v>27</v>
      </c>
      <c r="E165" t="s">
        <v>28</v>
      </c>
      <c r="F165">
        <f>IF(Table3[[#This Row],[ResolutionStatus]]="Resolved",1,0)</f>
        <v>1</v>
      </c>
    </row>
    <row r="166" spans="1:6" x14ac:dyDescent="0.3">
      <c r="A166">
        <v>242</v>
      </c>
      <c r="B166">
        <v>8216</v>
      </c>
      <c r="C166" s="2">
        <v>44828</v>
      </c>
      <c r="D166" t="s">
        <v>26</v>
      </c>
      <c r="E166" t="s">
        <v>28</v>
      </c>
      <c r="F166">
        <f>IF(Table3[[#This Row],[ResolutionStatus]]="Resolved",1,0)</f>
        <v>1</v>
      </c>
    </row>
    <row r="167" spans="1:6" x14ac:dyDescent="0.3">
      <c r="A167">
        <v>243</v>
      </c>
      <c r="B167">
        <v>3059</v>
      </c>
      <c r="C167" s="2">
        <v>44913</v>
      </c>
      <c r="D167" t="s">
        <v>25</v>
      </c>
      <c r="E167" t="s">
        <v>29</v>
      </c>
      <c r="F167">
        <f>IF(Table3[[#This Row],[ResolutionStatus]]="Resolved",1,0)</f>
        <v>0</v>
      </c>
    </row>
    <row r="168" spans="1:6" x14ac:dyDescent="0.3">
      <c r="A168">
        <v>244</v>
      </c>
      <c r="B168">
        <v>2046</v>
      </c>
      <c r="C168" s="2">
        <v>44814</v>
      </c>
      <c r="D168" t="s">
        <v>27</v>
      </c>
      <c r="E168" t="s">
        <v>29</v>
      </c>
      <c r="F168">
        <f>IF(Table3[[#This Row],[ResolutionStatus]]="Resolved",1,0)</f>
        <v>0</v>
      </c>
    </row>
    <row r="169" spans="1:6" x14ac:dyDescent="0.3">
      <c r="A169">
        <v>246</v>
      </c>
      <c r="B169">
        <v>2590</v>
      </c>
      <c r="C169" s="2">
        <v>44834</v>
      </c>
      <c r="D169" t="s">
        <v>25</v>
      </c>
      <c r="E169" t="s">
        <v>28</v>
      </c>
      <c r="F169">
        <f>IF(Table3[[#This Row],[ResolutionStatus]]="Resolved",1,0)</f>
        <v>1</v>
      </c>
    </row>
    <row r="170" spans="1:6" x14ac:dyDescent="0.3">
      <c r="A170">
        <v>247</v>
      </c>
      <c r="B170">
        <v>2016</v>
      </c>
      <c r="C170" s="2">
        <v>44615</v>
      </c>
      <c r="D170" t="s">
        <v>26</v>
      </c>
      <c r="E170" t="s">
        <v>28</v>
      </c>
      <c r="F170">
        <f>IF(Table3[[#This Row],[ResolutionStatus]]="Resolved",1,0)</f>
        <v>1</v>
      </c>
    </row>
    <row r="171" spans="1:6" x14ac:dyDescent="0.3">
      <c r="A171">
        <v>248</v>
      </c>
      <c r="B171">
        <v>9511</v>
      </c>
      <c r="C171" s="2">
        <v>44738</v>
      </c>
      <c r="D171" t="s">
        <v>27</v>
      </c>
      <c r="E171" t="s">
        <v>29</v>
      </c>
      <c r="F171">
        <f>IF(Table3[[#This Row],[ResolutionStatus]]="Resolved",1,0)</f>
        <v>0</v>
      </c>
    </row>
    <row r="172" spans="1:6" x14ac:dyDescent="0.3">
      <c r="A172">
        <v>249</v>
      </c>
      <c r="B172">
        <v>7243</v>
      </c>
      <c r="C172" s="2">
        <v>44574</v>
      </c>
      <c r="D172" t="s">
        <v>27</v>
      </c>
      <c r="E172" t="s">
        <v>29</v>
      </c>
      <c r="F172">
        <f>IF(Table3[[#This Row],[ResolutionStatus]]="Resolved",1,0)</f>
        <v>0</v>
      </c>
    </row>
    <row r="173" spans="1:6" x14ac:dyDescent="0.3">
      <c r="A173">
        <v>250</v>
      </c>
      <c r="B173">
        <v>9779</v>
      </c>
      <c r="C173" s="2">
        <v>44666</v>
      </c>
      <c r="D173" t="s">
        <v>25</v>
      </c>
      <c r="E173" t="s">
        <v>28</v>
      </c>
      <c r="F173">
        <f>IF(Table3[[#This Row],[ResolutionStatus]]="Resolved",1,0)</f>
        <v>1</v>
      </c>
    </row>
    <row r="174" spans="1:6" x14ac:dyDescent="0.3">
      <c r="A174">
        <v>251</v>
      </c>
      <c r="B174">
        <v>7921</v>
      </c>
      <c r="C174" s="2">
        <v>44847</v>
      </c>
      <c r="D174" t="s">
        <v>27</v>
      </c>
      <c r="E174" t="s">
        <v>28</v>
      </c>
      <c r="F174">
        <f>IF(Table3[[#This Row],[ResolutionStatus]]="Resolved",1,0)</f>
        <v>1</v>
      </c>
    </row>
    <row r="175" spans="1:6" x14ac:dyDescent="0.3">
      <c r="A175">
        <v>253</v>
      </c>
      <c r="B175">
        <v>7241</v>
      </c>
      <c r="C175" s="2">
        <v>44764</v>
      </c>
      <c r="D175" t="s">
        <v>27</v>
      </c>
      <c r="E175" t="s">
        <v>28</v>
      </c>
      <c r="F175">
        <f>IF(Table3[[#This Row],[ResolutionStatus]]="Resolved",1,0)</f>
        <v>1</v>
      </c>
    </row>
    <row r="176" spans="1:6" x14ac:dyDescent="0.3">
      <c r="A176">
        <v>254</v>
      </c>
      <c r="B176">
        <v>7813</v>
      </c>
      <c r="C176" s="2">
        <v>44754</v>
      </c>
      <c r="D176" t="s">
        <v>27</v>
      </c>
      <c r="E176" t="s">
        <v>29</v>
      </c>
      <c r="F176">
        <f>IF(Table3[[#This Row],[ResolutionStatus]]="Resolved",1,0)</f>
        <v>0</v>
      </c>
    </row>
    <row r="177" spans="1:6" x14ac:dyDescent="0.3">
      <c r="A177">
        <v>255</v>
      </c>
      <c r="B177">
        <v>3218</v>
      </c>
      <c r="C177" s="2">
        <v>44667</v>
      </c>
      <c r="D177" t="s">
        <v>27</v>
      </c>
      <c r="E177" t="s">
        <v>29</v>
      </c>
      <c r="F177">
        <f>IF(Table3[[#This Row],[ResolutionStatus]]="Resolved",1,0)</f>
        <v>0</v>
      </c>
    </row>
    <row r="178" spans="1:6" x14ac:dyDescent="0.3">
      <c r="A178">
        <v>256</v>
      </c>
      <c r="B178">
        <v>9859</v>
      </c>
      <c r="C178" s="2">
        <v>44694</v>
      </c>
      <c r="D178" t="s">
        <v>25</v>
      </c>
      <c r="E178" t="s">
        <v>28</v>
      </c>
      <c r="F178">
        <f>IF(Table3[[#This Row],[ResolutionStatus]]="Resolved",1,0)</f>
        <v>1</v>
      </c>
    </row>
    <row r="179" spans="1:6" x14ac:dyDescent="0.3">
      <c r="A179">
        <v>257</v>
      </c>
      <c r="B179">
        <v>4141</v>
      </c>
      <c r="C179" s="2">
        <v>44919</v>
      </c>
      <c r="D179" t="s">
        <v>25</v>
      </c>
      <c r="E179" t="s">
        <v>28</v>
      </c>
      <c r="F179">
        <f>IF(Table3[[#This Row],[ResolutionStatus]]="Resolved",1,0)</f>
        <v>1</v>
      </c>
    </row>
    <row r="180" spans="1:6" x14ac:dyDescent="0.3">
      <c r="A180">
        <v>258</v>
      </c>
      <c r="B180">
        <v>7607</v>
      </c>
      <c r="C180" s="2">
        <v>44764</v>
      </c>
      <c r="D180" t="s">
        <v>27</v>
      </c>
      <c r="E180" t="s">
        <v>29</v>
      </c>
      <c r="F180">
        <f>IF(Table3[[#This Row],[ResolutionStatus]]="Resolved",1,0)</f>
        <v>0</v>
      </c>
    </row>
    <row r="181" spans="1:6" x14ac:dyDescent="0.3">
      <c r="A181">
        <v>259</v>
      </c>
      <c r="B181">
        <v>4771</v>
      </c>
      <c r="C181" s="2">
        <v>44718</v>
      </c>
      <c r="D181" t="s">
        <v>26</v>
      </c>
      <c r="E181" t="s">
        <v>28</v>
      </c>
      <c r="F181">
        <f>IF(Table3[[#This Row],[ResolutionStatus]]="Resolved",1,0)</f>
        <v>1</v>
      </c>
    </row>
    <row r="182" spans="1:6" x14ac:dyDescent="0.3">
      <c r="A182">
        <v>260</v>
      </c>
      <c r="B182">
        <v>4118</v>
      </c>
      <c r="C182" s="2">
        <v>44921</v>
      </c>
      <c r="D182" t="s">
        <v>25</v>
      </c>
      <c r="E182" t="s">
        <v>28</v>
      </c>
      <c r="F182">
        <f>IF(Table3[[#This Row],[ResolutionStatus]]="Resolved",1,0)</f>
        <v>1</v>
      </c>
    </row>
    <row r="183" spans="1:6" x14ac:dyDescent="0.3">
      <c r="A183">
        <v>261</v>
      </c>
      <c r="B183">
        <v>2095</v>
      </c>
      <c r="C183" s="2">
        <v>44711</v>
      </c>
      <c r="D183" t="s">
        <v>27</v>
      </c>
      <c r="E183" t="s">
        <v>29</v>
      </c>
      <c r="F183">
        <f>IF(Table3[[#This Row],[ResolutionStatus]]="Resolved",1,0)</f>
        <v>0</v>
      </c>
    </row>
    <row r="184" spans="1:6" x14ac:dyDescent="0.3">
      <c r="A184">
        <v>262</v>
      </c>
      <c r="B184">
        <v>8719</v>
      </c>
      <c r="C184" s="2">
        <v>44669</v>
      </c>
      <c r="D184" t="s">
        <v>26</v>
      </c>
      <c r="E184" t="s">
        <v>29</v>
      </c>
      <c r="F184">
        <f>IF(Table3[[#This Row],[ResolutionStatus]]="Resolved",1,0)</f>
        <v>0</v>
      </c>
    </row>
    <row r="185" spans="1:6" x14ac:dyDescent="0.3">
      <c r="A185">
        <v>263</v>
      </c>
      <c r="B185">
        <v>2855</v>
      </c>
      <c r="C185" s="2">
        <v>44701</v>
      </c>
      <c r="D185" t="s">
        <v>27</v>
      </c>
      <c r="E185" t="s">
        <v>28</v>
      </c>
      <c r="F185">
        <f>IF(Table3[[#This Row],[ResolutionStatus]]="Resolved",1,0)</f>
        <v>1</v>
      </c>
    </row>
    <row r="186" spans="1:6" x14ac:dyDescent="0.3">
      <c r="A186">
        <v>264</v>
      </c>
      <c r="B186">
        <v>4497</v>
      </c>
      <c r="C186" s="2">
        <v>44625</v>
      </c>
      <c r="D186" t="s">
        <v>25</v>
      </c>
      <c r="E186" t="s">
        <v>28</v>
      </c>
      <c r="F186">
        <f>IF(Table3[[#This Row],[ResolutionStatus]]="Resolved",1,0)</f>
        <v>1</v>
      </c>
    </row>
    <row r="187" spans="1:6" x14ac:dyDescent="0.3">
      <c r="A187">
        <v>266</v>
      </c>
      <c r="B187">
        <v>6179</v>
      </c>
      <c r="C187" s="2">
        <v>44897</v>
      </c>
      <c r="D187" t="s">
        <v>25</v>
      </c>
      <c r="E187" t="s">
        <v>28</v>
      </c>
      <c r="F187">
        <f>IF(Table3[[#This Row],[ResolutionStatus]]="Resolved",1,0)</f>
        <v>1</v>
      </c>
    </row>
    <row r="188" spans="1:6" x14ac:dyDescent="0.3">
      <c r="A188">
        <v>267</v>
      </c>
      <c r="B188">
        <v>4126</v>
      </c>
      <c r="C188" s="2">
        <v>44838</v>
      </c>
      <c r="D188" t="s">
        <v>25</v>
      </c>
      <c r="E188" t="s">
        <v>29</v>
      </c>
      <c r="F188">
        <f>IF(Table3[[#This Row],[ResolutionStatus]]="Resolved",1,0)</f>
        <v>0</v>
      </c>
    </row>
    <row r="189" spans="1:6" x14ac:dyDescent="0.3">
      <c r="A189">
        <v>269</v>
      </c>
      <c r="B189">
        <v>6563</v>
      </c>
      <c r="C189" s="2">
        <v>44570</v>
      </c>
      <c r="D189" t="s">
        <v>26</v>
      </c>
      <c r="E189" t="s">
        <v>29</v>
      </c>
      <c r="F189">
        <f>IF(Table3[[#This Row],[ResolutionStatus]]="Resolved",1,0)</f>
        <v>0</v>
      </c>
    </row>
    <row r="190" spans="1:6" x14ac:dyDescent="0.3">
      <c r="A190">
        <v>270</v>
      </c>
      <c r="B190">
        <v>6095</v>
      </c>
      <c r="C190" s="2">
        <v>44636</v>
      </c>
      <c r="D190" t="s">
        <v>25</v>
      </c>
      <c r="E190" t="s">
        <v>29</v>
      </c>
      <c r="F190">
        <f>IF(Table3[[#This Row],[ResolutionStatus]]="Resolved",1,0)</f>
        <v>0</v>
      </c>
    </row>
    <row r="191" spans="1:6" x14ac:dyDescent="0.3">
      <c r="A191">
        <v>272</v>
      </c>
      <c r="B191">
        <v>3826</v>
      </c>
      <c r="C191" s="2">
        <v>44803</v>
      </c>
      <c r="D191" t="s">
        <v>25</v>
      </c>
      <c r="E191" t="s">
        <v>29</v>
      </c>
      <c r="F191">
        <f>IF(Table3[[#This Row],[ResolutionStatus]]="Resolved",1,0)</f>
        <v>0</v>
      </c>
    </row>
    <row r="192" spans="1:6" x14ac:dyDescent="0.3">
      <c r="A192">
        <v>274</v>
      </c>
      <c r="B192">
        <v>4097</v>
      </c>
      <c r="C192" s="2">
        <v>44720</v>
      </c>
      <c r="D192" t="s">
        <v>26</v>
      </c>
      <c r="E192" t="s">
        <v>29</v>
      </c>
      <c r="F192">
        <f>IF(Table3[[#This Row],[ResolutionStatus]]="Resolved",1,0)</f>
        <v>0</v>
      </c>
    </row>
    <row r="193" spans="1:6" x14ac:dyDescent="0.3">
      <c r="A193">
        <v>275</v>
      </c>
      <c r="B193">
        <v>9437</v>
      </c>
      <c r="C193" s="2">
        <v>44698</v>
      </c>
      <c r="D193" t="s">
        <v>26</v>
      </c>
      <c r="E193" t="s">
        <v>28</v>
      </c>
      <c r="F193">
        <f>IF(Table3[[#This Row],[ResolutionStatus]]="Resolved",1,0)</f>
        <v>1</v>
      </c>
    </row>
    <row r="194" spans="1:6" x14ac:dyDescent="0.3">
      <c r="A194">
        <v>278</v>
      </c>
      <c r="B194">
        <v>8392</v>
      </c>
      <c r="C194" s="2">
        <v>44779</v>
      </c>
      <c r="D194" t="s">
        <v>26</v>
      </c>
      <c r="E194" t="s">
        <v>29</v>
      </c>
      <c r="F194">
        <f>IF(Table3[[#This Row],[ResolutionStatus]]="Resolved",1,0)</f>
        <v>0</v>
      </c>
    </row>
    <row r="195" spans="1:6" x14ac:dyDescent="0.3">
      <c r="A195">
        <v>279</v>
      </c>
      <c r="B195">
        <v>7906</v>
      </c>
      <c r="C195" s="2">
        <v>44664</v>
      </c>
      <c r="D195" t="s">
        <v>25</v>
      </c>
      <c r="E195" t="s">
        <v>28</v>
      </c>
      <c r="F195">
        <f>IF(Table3[[#This Row],[ResolutionStatus]]="Resolved",1,0)</f>
        <v>1</v>
      </c>
    </row>
    <row r="196" spans="1:6" x14ac:dyDescent="0.3">
      <c r="A196">
        <v>280</v>
      </c>
      <c r="B196">
        <v>2395</v>
      </c>
      <c r="C196" s="2">
        <v>44723</v>
      </c>
      <c r="D196" t="s">
        <v>27</v>
      </c>
      <c r="E196" t="s">
        <v>29</v>
      </c>
      <c r="F196">
        <f>IF(Table3[[#This Row],[ResolutionStatus]]="Resolved",1,0)</f>
        <v>0</v>
      </c>
    </row>
    <row r="197" spans="1:6" x14ac:dyDescent="0.3">
      <c r="A197">
        <v>281</v>
      </c>
      <c r="B197">
        <v>7303</v>
      </c>
      <c r="C197" s="2">
        <v>44765</v>
      </c>
      <c r="D197" t="s">
        <v>25</v>
      </c>
      <c r="E197" t="s">
        <v>28</v>
      </c>
      <c r="F197">
        <f>IF(Table3[[#This Row],[ResolutionStatus]]="Resolved",1,0)</f>
        <v>1</v>
      </c>
    </row>
    <row r="198" spans="1:6" x14ac:dyDescent="0.3">
      <c r="A198">
        <v>282</v>
      </c>
      <c r="B198">
        <v>2597</v>
      </c>
      <c r="C198" s="2">
        <v>44859</v>
      </c>
      <c r="D198" t="s">
        <v>26</v>
      </c>
      <c r="E198" t="s">
        <v>28</v>
      </c>
      <c r="F198">
        <f>IF(Table3[[#This Row],[ResolutionStatus]]="Resolved",1,0)</f>
        <v>1</v>
      </c>
    </row>
    <row r="199" spans="1:6" x14ac:dyDescent="0.3">
      <c r="A199">
        <v>286</v>
      </c>
      <c r="B199">
        <v>2434</v>
      </c>
      <c r="C199" s="2">
        <v>44725</v>
      </c>
      <c r="D199" t="s">
        <v>26</v>
      </c>
      <c r="E199" t="s">
        <v>29</v>
      </c>
      <c r="F199">
        <f>IF(Table3[[#This Row],[ResolutionStatus]]="Resolved",1,0)</f>
        <v>0</v>
      </c>
    </row>
    <row r="200" spans="1:6" x14ac:dyDescent="0.3">
      <c r="A200">
        <v>287</v>
      </c>
      <c r="B200">
        <v>5233</v>
      </c>
      <c r="C200" s="2">
        <v>44899</v>
      </c>
      <c r="D200" t="s">
        <v>25</v>
      </c>
      <c r="E200" t="s">
        <v>29</v>
      </c>
      <c r="F200">
        <f>IF(Table3[[#This Row],[ResolutionStatus]]="Resolved",1,0)</f>
        <v>0</v>
      </c>
    </row>
    <row r="201" spans="1:6" x14ac:dyDescent="0.3">
      <c r="A201">
        <v>288</v>
      </c>
      <c r="B201">
        <v>7766</v>
      </c>
      <c r="C201" s="2">
        <v>44859</v>
      </c>
      <c r="D201" t="s">
        <v>25</v>
      </c>
      <c r="E201" t="s">
        <v>29</v>
      </c>
      <c r="F201">
        <f>IF(Table3[[#This Row],[ResolutionStatus]]="Resolved",1,0)</f>
        <v>0</v>
      </c>
    </row>
    <row r="202" spans="1:6" x14ac:dyDescent="0.3">
      <c r="A202">
        <v>290</v>
      </c>
      <c r="B202">
        <v>7709</v>
      </c>
      <c r="C202" s="2">
        <v>44916</v>
      </c>
      <c r="D202" t="s">
        <v>25</v>
      </c>
      <c r="E202" t="s">
        <v>29</v>
      </c>
      <c r="F202">
        <f>IF(Table3[[#This Row],[ResolutionStatus]]="Resolved",1,0)</f>
        <v>0</v>
      </c>
    </row>
    <row r="203" spans="1:6" x14ac:dyDescent="0.3">
      <c r="A203">
        <v>291</v>
      </c>
      <c r="B203">
        <v>7408</v>
      </c>
      <c r="C203" s="2">
        <v>44791</v>
      </c>
      <c r="D203" t="s">
        <v>27</v>
      </c>
      <c r="E203" t="s">
        <v>29</v>
      </c>
      <c r="F203">
        <f>IF(Table3[[#This Row],[ResolutionStatus]]="Resolved",1,0)</f>
        <v>0</v>
      </c>
    </row>
    <row r="204" spans="1:6" x14ac:dyDescent="0.3">
      <c r="A204">
        <v>292</v>
      </c>
      <c r="B204">
        <v>6429</v>
      </c>
      <c r="C204" s="2">
        <v>44678</v>
      </c>
      <c r="D204" t="s">
        <v>26</v>
      </c>
      <c r="E204" t="s">
        <v>28</v>
      </c>
      <c r="F204">
        <f>IF(Table3[[#This Row],[ResolutionStatus]]="Resolved",1,0)</f>
        <v>1</v>
      </c>
    </row>
    <row r="205" spans="1:6" x14ac:dyDescent="0.3">
      <c r="A205">
        <v>294</v>
      </c>
      <c r="B205">
        <v>2629</v>
      </c>
      <c r="C205" s="2">
        <v>44812</v>
      </c>
      <c r="D205" t="s">
        <v>25</v>
      </c>
      <c r="E205" t="s">
        <v>28</v>
      </c>
      <c r="F205">
        <f>IF(Table3[[#This Row],[ResolutionStatus]]="Resolved",1,0)</f>
        <v>1</v>
      </c>
    </row>
    <row r="206" spans="1:6" x14ac:dyDescent="0.3">
      <c r="A206">
        <v>296</v>
      </c>
      <c r="B206">
        <v>5678</v>
      </c>
      <c r="C206" s="2">
        <v>44647</v>
      </c>
      <c r="D206" t="s">
        <v>25</v>
      </c>
      <c r="E206" t="s">
        <v>29</v>
      </c>
      <c r="F206">
        <f>IF(Table3[[#This Row],[ResolutionStatus]]="Resolved",1,0)</f>
        <v>0</v>
      </c>
    </row>
    <row r="207" spans="1:6" x14ac:dyDescent="0.3">
      <c r="A207">
        <v>298</v>
      </c>
      <c r="B207">
        <v>2358</v>
      </c>
      <c r="C207" s="2">
        <v>44872</v>
      </c>
      <c r="D207" t="s">
        <v>26</v>
      </c>
      <c r="E207" t="s">
        <v>29</v>
      </c>
      <c r="F207">
        <f>IF(Table3[[#This Row],[ResolutionStatus]]="Resolved",1,0)</f>
        <v>0</v>
      </c>
    </row>
    <row r="208" spans="1:6" x14ac:dyDescent="0.3">
      <c r="A208">
        <v>299</v>
      </c>
      <c r="B208">
        <v>5712</v>
      </c>
      <c r="C208" s="2">
        <v>44566</v>
      </c>
      <c r="D208" t="s">
        <v>25</v>
      </c>
      <c r="E208" t="s">
        <v>29</v>
      </c>
      <c r="F208">
        <f>IF(Table3[[#This Row],[ResolutionStatus]]="Resolved",1,0)</f>
        <v>0</v>
      </c>
    </row>
    <row r="209" spans="1:6" x14ac:dyDescent="0.3">
      <c r="A209">
        <v>300</v>
      </c>
      <c r="B209">
        <v>4714</v>
      </c>
      <c r="C209" s="2">
        <v>44868</v>
      </c>
      <c r="D209" t="s">
        <v>25</v>
      </c>
      <c r="E209" t="s">
        <v>28</v>
      </c>
      <c r="F209">
        <f>IF(Table3[[#This Row],[ResolutionStatus]]="Resolved",1,0)</f>
        <v>1</v>
      </c>
    </row>
    <row r="210" spans="1:6" x14ac:dyDescent="0.3">
      <c r="A210">
        <v>301</v>
      </c>
      <c r="B210">
        <v>2266</v>
      </c>
      <c r="C210" s="2">
        <v>44834</v>
      </c>
      <c r="D210" t="s">
        <v>25</v>
      </c>
      <c r="E210" t="s">
        <v>28</v>
      </c>
      <c r="F210">
        <f>IF(Table3[[#This Row],[ResolutionStatus]]="Resolved",1,0)</f>
        <v>1</v>
      </c>
    </row>
    <row r="211" spans="1:6" x14ac:dyDescent="0.3">
      <c r="A211">
        <v>302</v>
      </c>
      <c r="B211">
        <v>6461</v>
      </c>
      <c r="C211" s="2">
        <v>44833</v>
      </c>
      <c r="D211" t="s">
        <v>25</v>
      </c>
      <c r="E211" t="s">
        <v>28</v>
      </c>
      <c r="F211">
        <f>IF(Table3[[#This Row],[ResolutionStatus]]="Resolved",1,0)</f>
        <v>1</v>
      </c>
    </row>
    <row r="212" spans="1:6" x14ac:dyDescent="0.3">
      <c r="A212">
        <v>303</v>
      </c>
      <c r="B212">
        <v>8478</v>
      </c>
      <c r="C212" s="2">
        <v>44796</v>
      </c>
      <c r="D212" t="s">
        <v>27</v>
      </c>
      <c r="E212" t="s">
        <v>28</v>
      </c>
      <c r="F212">
        <f>IF(Table3[[#This Row],[ResolutionStatus]]="Resolved",1,0)</f>
        <v>1</v>
      </c>
    </row>
    <row r="213" spans="1:6" x14ac:dyDescent="0.3">
      <c r="A213">
        <v>304</v>
      </c>
      <c r="B213">
        <v>3277</v>
      </c>
      <c r="C213" s="2">
        <v>44903</v>
      </c>
      <c r="D213" t="s">
        <v>25</v>
      </c>
      <c r="E213" t="s">
        <v>29</v>
      </c>
      <c r="F213">
        <f>IF(Table3[[#This Row],[ResolutionStatus]]="Resolved",1,0)</f>
        <v>0</v>
      </c>
    </row>
    <row r="214" spans="1:6" x14ac:dyDescent="0.3">
      <c r="A214">
        <v>307</v>
      </c>
      <c r="B214">
        <v>2741</v>
      </c>
      <c r="C214" s="2">
        <v>44636</v>
      </c>
      <c r="D214" t="s">
        <v>27</v>
      </c>
      <c r="E214" t="s">
        <v>28</v>
      </c>
      <c r="F214">
        <f>IF(Table3[[#This Row],[ResolutionStatus]]="Resolved",1,0)</f>
        <v>1</v>
      </c>
    </row>
    <row r="215" spans="1:6" x14ac:dyDescent="0.3">
      <c r="A215">
        <v>309</v>
      </c>
      <c r="B215">
        <v>5334</v>
      </c>
      <c r="C215" s="2">
        <v>44923</v>
      </c>
      <c r="D215" t="s">
        <v>25</v>
      </c>
      <c r="E215" t="s">
        <v>28</v>
      </c>
      <c r="F215">
        <f>IF(Table3[[#This Row],[ResolutionStatus]]="Resolved",1,0)</f>
        <v>1</v>
      </c>
    </row>
    <row r="216" spans="1:6" x14ac:dyDescent="0.3">
      <c r="A216">
        <v>311</v>
      </c>
      <c r="B216">
        <v>3327</v>
      </c>
      <c r="C216" s="2">
        <v>44719</v>
      </c>
      <c r="D216" t="s">
        <v>27</v>
      </c>
      <c r="E216" t="s">
        <v>28</v>
      </c>
      <c r="F216">
        <f>IF(Table3[[#This Row],[ResolutionStatus]]="Resolved",1,0)</f>
        <v>1</v>
      </c>
    </row>
    <row r="217" spans="1:6" x14ac:dyDescent="0.3">
      <c r="A217">
        <v>312</v>
      </c>
      <c r="B217">
        <v>3419</v>
      </c>
      <c r="C217" s="2">
        <v>44642</v>
      </c>
      <c r="D217" t="s">
        <v>25</v>
      </c>
      <c r="E217" t="s">
        <v>29</v>
      </c>
      <c r="F217">
        <f>IF(Table3[[#This Row],[ResolutionStatus]]="Resolved",1,0)</f>
        <v>0</v>
      </c>
    </row>
    <row r="218" spans="1:6" x14ac:dyDescent="0.3">
      <c r="A218">
        <v>314</v>
      </c>
      <c r="B218">
        <v>5164</v>
      </c>
      <c r="C218" s="2">
        <v>44776</v>
      </c>
      <c r="D218" t="s">
        <v>25</v>
      </c>
      <c r="E218" t="s">
        <v>29</v>
      </c>
      <c r="F218">
        <f>IF(Table3[[#This Row],[ResolutionStatus]]="Resolved",1,0)</f>
        <v>0</v>
      </c>
    </row>
    <row r="219" spans="1:6" x14ac:dyDescent="0.3">
      <c r="A219">
        <v>315</v>
      </c>
      <c r="B219">
        <v>5259</v>
      </c>
      <c r="C219" s="2">
        <v>44578</v>
      </c>
      <c r="D219" t="s">
        <v>27</v>
      </c>
      <c r="E219" t="s">
        <v>29</v>
      </c>
      <c r="F219">
        <f>IF(Table3[[#This Row],[ResolutionStatus]]="Resolved",1,0)</f>
        <v>0</v>
      </c>
    </row>
    <row r="220" spans="1:6" x14ac:dyDescent="0.3">
      <c r="A220">
        <v>317</v>
      </c>
      <c r="B220">
        <v>3746</v>
      </c>
      <c r="C220" s="2">
        <v>44702</v>
      </c>
      <c r="D220" t="s">
        <v>27</v>
      </c>
      <c r="E220" t="s">
        <v>29</v>
      </c>
      <c r="F220">
        <f>IF(Table3[[#This Row],[ResolutionStatus]]="Resolved",1,0)</f>
        <v>0</v>
      </c>
    </row>
    <row r="221" spans="1:6" x14ac:dyDescent="0.3">
      <c r="A221">
        <v>320</v>
      </c>
      <c r="B221">
        <v>6249</v>
      </c>
      <c r="C221" s="2">
        <v>44620</v>
      </c>
      <c r="D221" t="s">
        <v>27</v>
      </c>
      <c r="E221" t="s">
        <v>29</v>
      </c>
      <c r="F221">
        <f>IF(Table3[[#This Row],[ResolutionStatus]]="Resolved",1,0)</f>
        <v>0</v>
      </c>
    </row>
    <row r="222" spans="1:6" x14ac:dyDescent="0.3">
      <c r="A222">
        <v>321</v>
      </c>
      <c r="B222">
        <v>9079</v>
      </c>
      <c r="C222" s="2">
        <v>44892</v>
      </c>
      <c r="D222" t="s">
        <v>26</v>
      </c>
      <c r="E222" t="s">
        <v>28</v>
      </c>
      <c r="F222">
        <f>IF(Table3[[#This Row],[ResolutionStatus]]="Resolved",1,0)</f>
        <v>1</v>
      </c>
    </row>
    <row r="223" spans="1:6" x14ac:dyDescent="0.3">
      <c r="A223">
        <v>322</v>
      </c>
      <c r="B223">
        <v>9344</v>
      </c>
      <c r="C223" s="2">
        <v>44855</v>
      </c>
      <c r="D223" t="s">
        <v>25</v>
      </c>
      <c r="E223" t="s">
        <v>29</v>
      </c>
      <c r="F223">
        <f>IF(Table3[[#This Row],[ResolutionStatus]]="Resolved",1,0)</f>
        <v>0</v>
      </c>
    </row>
    <row r="224" spans="1:6" x14ac:dyDescent="0.3">
      <c r="A224">
        <v>323</v>
      </c>
      <c r="B224">
        <v>2015</v>
      </c>
      <c r="C224" s="2">
        <v>44688</v>
      </c>
      <c r="D224" t="s">
        <v>25</v>
      </c>
      <c r="E224" t="s">
        <v>28</v>
      </c>
      <c r="F224">
        <f>IF(Table3[[#This Row],[ResolutionStatus]]="Resolved",1,0)</f>
        <v>1</v>
      </c>
    </row>
    <row r="225" spans="1:6" x14ac:dyDescent="0.3">
      <c r="A225">
        <v>324</v>
      </c>
      <c r="B225">
        <v>8475</v>
      </c>
      <c r="C225" s="2">
        <v>44797</v>
      </c>
      <c r="D225" t="s">
        <v>27</v>
      </c>
      <c r="E225" t="s">
        <v>29</v>
      </c>
      <c r="F225">
        <f>IF(Table3[[#This Row],[ResolutionStatus]]="Resolved",1,0)</f>
        <v>0</v>
      </c>
    </row>
    <row r="226" spans="1:6" x14ac:dyDescent="0.3">
      <c r="A226">
        <v>325</v>
      </c>
      <c r="B226">
        <v>9741</v>
      </c>
      <c r="C226" s="2">
        <v>44855</v>
      </c>
      <c r="D226" t="s">
        <v>27</v>
      </c>
      <c r="E226" t="s">
        <v>29</v>
      </c>
      <c r="F226">
        <f>IF(Table3[[#This Row],[ResolutionStatus]]="Resolved",1,0)</f>
        <v>0</v>
      </c>
    </row>
    <row r="227" spans="1:6" x14ac:dyDescent="0.3">
      <c r="A227">
        <v>327</v>
      </c>
      <c r="B227">
        <v>8486</v>
      </c>
      <c r="C227" s="2">
        <v>44835</v>
      </c>
      <c r="D227" t="s">
        <v>27</v>
      </c>
      <c r="E227" t="s">
        <v>29</v>
      </c>
      <c r="F227">
        <f>IF(Table3[[#This Row],[ResolutionStatus]]="Resolved",1,0)</f>
        <v>0</v>
      </c>
    </row>
    <row r="228" spans="1:6" x14ac:dyDescent="0.3">
      <c r="A228">
        <v>329</v>
      </c>
      <c r="B228">
        <v>7246</v>
      </c>
      <c r="C228" s="2">
        <v>44735</v>
      </c>
      <c r="D228" t="s">
        <v>26</v>
      </c>
      <c r="E228" t="s">
        <v>29</v>
      </c>
      <c r="F228">
        <f>IF(Table3[[#This Row],[ResolutionStatus]]="Resolved",1,0)</f>
        <v>0</v>
      </c>
    </row>
    <row r="229" spans="1:6" x14ac:dyDescent="0.3">
      <c r="A229">
        <v>331</v>
      </c>
      <c r="B229">
        <v>5382</v>
      </c>
      <c r="C229" s="2">
        <v>44887</v>
      </c>
      <c r="D229" t="s">
        <v>26</v>
      </c>
      <c r="E229" t="s">
        <v>28</v>
      </c>
      <c r="F229">
        <f>IF(Table3[[#This Row],[ResolutionStatus]]="Resolved",1,0)</f>
        <v>1</v>
      </c>
    </row>
    <row r="230" spans="1:6" x14ac:dyDescent="0.3">
      <c r="A230">
        <v>333</v>
      </c>
      <c r="B230">
        <v>6784</v>
      </c>
      <c r="C230" s="2">
        <v>44823</v>
      </c>
      <c r="D230" t="s">
        <v>25</v>
      </c>
      <c r="E230" t="s">
        <v>29</v>
      </c>
      <c r="F230">
        <f>IF(Table3[[#This Row],[ResolutionStatus]]="Resolved",1,0)</f>
        <v>0</v>
      </c>
    </row>
    <row r="231" spans="1:6" x14ac:dyDescent="0.3">
      <c r="A231">
        <v>334</v>
      </c>
      <c r="B231">
        <v>5023</v>
      </c>
      <c r="C231" s="2">
        <v>44722</v>
      </c>
      <c r="D231" t="s">
        <v>27</v>
      </c>
      <c r="E231" t="s">
        <v>28</v>
      </c>
      <c r="F231">
        <f>IF(Table3[[#This Row],[ResolutionStatus]]="Resolved",1,0)</f>
        <v>1</v>
      </c>
    </row>
    <row r="232" spans="1:6" x14ac:dyDescent="0.3">
      <c r="A232">
        <v>335</v>
      </c>
      <c r="B232">
        <v>3650</v>
      </c>
      <c r="C232" s="2">
        <v>44850</v>
      </c>
      <c r="D232" t="s">
        <v>26</v>
      </c>
      <c r="E232" t="s">
        <v>28</v>
      </c>
      <c r="F232">
        <f>IF(Table3[[#This Row],[ResolutionStatus]]="Resolved",1,0)</f>
        <v>1</v>
      </c>
    </row>
    <row r="233" spans="1:6" x14ac:dyDescent="0.3">
      <c r="A233">
        <v>339</v>
      </c>
      <c r="B233">
        <v>5501</v>
      </c>
      <c r="C233" s="2">
        <v>44634</v>
      </c>
      <c r="D233" t="s">
        <v>26</v>
      </c>
      <c r="E233" t="s">
        <v>28</v>
      </c>
      <c r="F233">
        <f>IF(Table3[[#This Row],[ResolutionStatus]]="Resolved",1,0)</f>
        <v>1</v>
      </c>
    </row>
    <row r="234" spans="1:6" x14ac:dyDescent="0.3">
      <c r="A234">
        <v>340</v>
      </c>
      <c r="B234">
        <v>5117</v>
      </c>
      <c r="C234" s="2">
        <v>44602</v>
      </c>
      <c r="D234" t="s">
        <v>27</v>
      </c>
      <c r="E234" t="s">
        <v>29</v>
      </c>
      <c r="F234">
        <f>IF(Table3[[#This Row],[ResolutionStatus]]="Resolved",1,0)</f>
        <v>0</v>
      </c>
    </row>
    <row r="235" spans="1:6" x14ac:dyDescent="0.3">
      <c r="A235">
        <v>341</v>
      </c>
      <c r="B235">
        <v>9660</v>
      </c>
      <c r="C235" s="2">
        <v>44707</v>
      </c>
      <c r="D235" t="s">
        <v>26</v>
      </c>
      <c r="E235" t="s">
        <v>28</v>
      </c>
      <c r="F235">
        <f>IF(Table3[[#This Row],[ResolutionStatus]]="Resolved",1,0)</f>
        <v>1</v>
      </c>
    </row>
    <row r="236" spans="1:6" x14ac:dyDescent="0.3">
      <c r="A236">
        <v>342</v>
      </c>
      <c r="B236">
        <v>2386</v>
      </c>
      <c r="C236" s="2">
        <v>44906</v>
      </c>
      <c r="D236" t="s">
        <v>26</v>
      </c>
      <c r="E236" t="s">
        <v>28</v>
      </c>
      <c r="F236">
        <f>IF(Table3[[#This Row],[ResolutionStatus]]="Resolved",1,0)</f>
        <v>1</v>
      </c>
    </row>
    <row r="237" spans="1:6" x14ac:dyDescent="0.3">
      <c r="A237">
        <v>343</v>
      </c>
      <c r="B237">
        <v>8590</v>
      </c>
      <c r="C237" s="2">
        <v>44922</v>
      </c>
      <c r="D237" t="s">
        <v>26</v>
      </c>
      <c r="E237" t="s">
        <v>28</v>
      </c>
      <c r="F237">
        <f>IF(Table3[[#This Row],[ResolutionStatus]]="Resolved",1,0)</f>
        <v>1</v>
      </c>
    </row>
    <row r="238" spans="1:6" x14ac:dyDescent="0.3">
      <c r="A238">
        <v>344</v>
      </c>
      <c r="B238">
        <v>3559</v>
      </c>
      <c r="C238" s="2">
        <v>44659</v>
      </c>
      <c r="D238" t="s">
        <v>26</v>
      </c>
      <c r="E238" t="s">
        <v>29</v>
      </c>
      <c r="F238">
        <f>IF(Table3[[#This Row],[ResolutionStatus]]="Resolved",1,0)</f>
        <v>0</v>
      </c>
    </row>
    <row r="239" spans="1:6" x14ac:dyDescent="0.3">
      <c r="A239">
        <v>345</v>
      </c>
      <c r="B239">
        <v>8555</v>
      </c>
      <c r="C239" s="2">
        <v>44777</v>
      </c>
      <c r="D239" t="s">
        <v>25</v>
      </c>
      <c r="E239" t="s">
        <v>28</v>
      </c>
      <c r="F239">
        <f>IF(Table3[[#This Row],[ResolutionStatus]]="Resolved",1,0)</f>
        <v>1</v>
      </c>
    </row>
    <row r="240" spans="1:6" x14ac:dyDescent="0.3">
      <c r="A240">
        <v>346</v>
      </c>
      <c r="B240">
        <v>4677</v>
      </c>
      <c r="C240" s="2">
        <v>44569</v>
      </c>
      <c r="D240" t="s">
        <v>25</v>
      </c>
      <c r="E240" t="s">
        <v>29</v>
      </c>
      <c r="F240">
        <f>IF(Table3[[#This Row],[ResolutionStatus]]="Resolved",1,0)</f>
        <v>0</v>
      </c>
    </row>
    <row r="241" spans="1:6" x14ac:dyDescent="0.3">
      <c r="A241">
        <v>347</v>
      </c>
      <c r="B241">
        <v>5378</v>
      </c>
      <c r="C241" s="2">
        <v>44885</v>
      </c>
      <c r="D241" t="s">
        <v>26</v>
      </c>
      <c r="E241" t="s">
        <v>28</v>
      </c>
      <c r="F241">
        <f>IF(Table3[[#This Row],[ResolutionStatus]]="Resolved",1,0)</f>
        <v>1</v>
      </c>
    </row>
    <row r="242" spans="1:6" x14ac:dyDescent="0.3">
      <c r="A242">
        <v>348</v>
      </c>
      <c r="B242">
        <v>5576</v>
      </c>
      <c r="C242" s="2">
        <v>44630</v>
      </c>
      <c r="D242" t="s">
        <v>27</v>
      </c>
      <c r="E242" t="s">
        <v>28</v>
      </c>
      <c r="F242">
        <f>IF(Table3[[#This Row],[ResolutionStatus]]="Resolved",1,0)</f>
        <v>1</v>
      </c>
    </row>
    <row r="243" spans="1:6" x14ac:dyDescent="0.3">
      <c r="A243">
        <v>349</v>
      </c>
      <c r="B243">
        <v>7231</v>
      </c>
      <c r="C243" s="2">
        <v>44725</v>
      </c>
      <c r="D243" t="s">
        <v>27</v>
      </c>
      <c r="E243" t="s">
        <v>28</v>
      </c>
      <c r="F243">
        <f>IF(Table3[[#This Row],[ResolutionStatus]]="Resolved",1,0)</f>
        <v>1</v>
      </c>
    </row>
    <row r="244" spans="1:6" x14ac:dyDescent="0.3">
      <c r="A244">
        <v>350</v>
      </c>
      <c r="B244">
        <v>5879</v>
      </c>
      <c r="C244" s="2">
        <v>44721</v>
      </c>
      <c r="D244" t="s">
        <v>27</v>
      </c>
      <c r="E244" t="s">
        <v>29</v>
      </c>
      <c r="F244">
        <f>IF(Table3[[#This Row],[ResolutionStatus]]="Resolved",1,0)</f>
        <v>0</v>
      </c>
    </row>
    <row r="245" spans="1:6" x14ac:dyDescent="0.3">
      <c r="A245">
        <v>351</v>
      </c>
      <c r="B245">
        <v>6806</v>
      </c>
      <c r="C245" s="2">
        <v>44613</v>
      </c>
      <c r="D245" t="s">
        <v>27</v>
      </c>
      <c r="E245" t="s">
        <v>29</v>
      </c>
      <c r="F245">
        <f>IF(Table3[[#This Row],[ResolutionStatus]]="Resolved",1,0)</f>
        <v>0</v>
      </c>
    </row>
    <row r="246" spans="1:6" x14ac:dyDescent="0.3">
      <c r="A246">
        <v>352</v>
      </c>
      <c r="B246">
        <v>7810</v>
      </c>
      <c r="C246" s="2">
        <v>44901</v>
      </c>
      <c r="D246" t="s">
        <v>27</v>
      </c>
      <c r="E246" t="s">
        <v>29</v>
      </c>
      <c r="F246">
        <f>IF(Table3[[#This Row],[ResolutionStatus]]="Resolved",1,0)</f>
        <v>0</v>
      </c>
    </row>
    <row r="247" spans="1:6" x14ac:dyDescent="0.3">
      <c r="A247">
        <v>353</v>
      </c>
      <c r="B247">
        <v>6440</v>
      </c>
      <c r="C247" s="2">
        <v>44853</v>
      </c>
      <c r="D247" t="s">
        <v>25</v>
      </c>
      <c r="E247" t="s">
        <v>28</v>
      </c>
      <c r="F247">
        <f>IF(Table3[[#This Row],[ResolutionStatus]]="Resolved",1,0)</f>
        <v>1</v>
      </c>
    </row>
    <row r="248" spans="1:6" x14ac:dyDescent="0.3">
      <c r="A248">
        <v>354</v>
      </c>
      <c r="B248">
        <v>9560</v>
      </c>
      <c r="C248" s="2">
        <v>44769</v>
      </c>
      <c r="D248" t="s">
        <v>26</v>
      </c>
      <c r="E248" t="s">
        <v>29</v>
      </c>
      <c r="F248">
        <f>IF(Table3[[#This Row],[ResolutionStatus]]="Resolved",1,0)</f>
        <v>0</v>
      </c>
    </row>
    <row r="249" spans="1:6" x14ac:dyDescent="0.3">
      <c r="A249">
        <v>355</v>
      </c>
      <c r="B249">
        <v>4778</v>
      </c>
      <c r="C249" s="2">
        <v>44692</v>
      </c>
      <c r="D249" t="s">
        <v>27</v>
      </c>
      <c r="E249" t="s">
        <v>29</v>
      </c>
      <c r="F249">
        <f>IF(Table3[[#This Row],[ResolutionStatus]]="Resolved",1,0)</f>
        <v>0</v>
      </c>
    </row>
    <row r="250" spans="1:6" x14ac:dyDescent="0.3">
      <c r="A250">
        <v>357</v>
      </c>
      <c r="B250">
        <v>3672</v>
      </c>
      <c r="C250" s="2">
        <v>44785</v>
      </c>
      <c r="D250" t="s">
        <v>26</v>
      </c>
      <c r="E250" t="s">
        <v>29</v>
      </c>
      <c r="F250">
        <f>IF(Table3[[#This Row],[ResolutionStatus]]="Resolved",1,0)</f>
        <v>0</v>
      </c>
    </row>
    <row r="251" spans="1:6" x14ac:dyDescent="0.3">
      <c r="A251">
        <v>358</v>
      </c>
      <c r="B251">
        <v>4833</v>
      </c>
      <c r="C251" s="2">
        <v>44853</v>
      </c>
      <c r="D251" t="s">
        <v>27</v>
      </c>
      <c r="E251" t="s">
        <v>29</v>
      </c>
      <c r="F251">
        <f>IF(Table3[[#This Row],[ResolutionStatus]]="Resolved",1,0)</f>
        <v>0</v>
      </c>
    </row>
    <row r="252" spans="1:6" x14ac:dyDescent="0.3">
      <c r="A252">
        <v>359</v>
      </c>
      <c r="B252">
        <v>7631</v>
      </c>
      <c r="C252" s="2">
        <v>44693</v>
      </c>
      <c r="D252" t="s">
        <v>27</v>
      </c>
      <c r="E252" t="s">
        <v>28</v>
      </c>
      <c r="F252">
        <f>IF(Table3[[#This Row],[ResolutionStatus]]="Resolved",1,0)</f>
        <v>1</v>
      </c>
    </row>
    <row r="253" spans="1:6" x14ac:dyDescent="0.3">
      <c r="A253">
        <v>360</v>
      </c>
      <c r="B253">
        <v>2804</v>
      </c>
      <c r="C253" s="2">
        <v>44859</v>
      </c>
      <c r="D253" t="s">
        <v>27</v>
      </c>
      <c r="E253" t="s">
        <v>28</v>
      </c>
      <c r="F253">
        <f>IF(Table3[[#This Row],[ResolutionStatus]]="Resolved",1,0)</f>
        <v>1</v>
      </c>
    </row>
    <row r="254" spans="1:6" x14ac:dyDescent="0.3">
      <c r="A254">
        <v>362</v>
      </c>
      <c r="B254">
        <v>4502</v>
      </c>
      <c r="C254" s="2">
        <v>44646</v>
      </c>
      <c r="D254" t="s">
        <v>26</v>
      </c>
      <c r="E254" t="s">
        <v>28</v>
      </c>
      <c r="F254">
        <f>IF(Table3[[#This Row],[ResolutionStatus]]="Resolved",1,0)</f>
        <v>1</v>
      </c>
    </row>
    <row r="255" spans="1:6" x14ac:dyDescent="0.3">
      <c r="A255">
        <v>363</v>
      </c>
      <c r="B255">
        <v>7585</v>
      </c>
      <c r="C255" s="2">
        <v>44593</v>
      </c>
      <c r="D255" t="s">
        <v>27</v>
      </c>
      <c r="E255" t="s">
        <v>28</v>
      </c>
      <c r="F255">
        <f>IF(Table3[[#This Row],[ResolutionStatus]]="Resolved",1,0)</f>
        <v>1</v>
      </c>
    </row>
    <row r="256" spans="1:6" x14ac:dyDescent="0.3">
      <c r="A256">
        <v>364</v>
      </c>
      <c r="B256">
        <v>7768</v>
      </c>
      <c r="C256" s="2">
        <v>44696</v>
      </c>
      <c r="D256" t="s">
        <v>25</v>
      </c>
      <c r="E256" t="s">
        <v>28</v>
      </c>
      <c r="F256">
        <f>IF(Table3[[#This Row],[ResolutionStatus]]="Resolved",1,0)</f>
        <v>1</v>
      </c>
    </row>
    <row r="257" spans="1:6" x14ac:dyDescent="0.3">
      <c r="A257">
        <v>365</v>
      </c>
      <c r="B257">
        <v>7671</v>
      </c>
      <c r="C257" s="2">
        <v>44732</v>
      </c>
      <c r="D257" t="s">
        <v>26</v>
      </c>
      <c r="E257" t="s">
        <v>28</v>
      </c>
      <c r="F257">
        <f>IF(Table3[[#This Row],[ResolutionStatus]]="Resolved",1,0)</f>
        <v>1</v>
      </c>
    </row>
    <row r="258" spans="1:6" x14ac:dyDescent="0.3">
      <c r="A258">
        <v>367</v>
      </c>
      <c r="B258">
        <v>2097</v>
      </c>
      <c r="C258" s="2">
        <v>44684</v>
      </c>
      <c r="D258" t="s">
        <v>27</v>
      </c>
      <c r="E258" t="s">
        <v>29</v>
      </c>
      <c r="F258">
        <f>IF(Table3[[#This Row],[ResolutionStatus]]="Resolved",1,0)</f>
        <v>0</v>
      </c>
    </row>
    <row r="259" spans="1:6" x14ac:dyDescent="0.3">
      <c r="A259">
        <v>369</v>
      </c>
      <c r="B259">
        <v>3852</v>
      </c>
      <c r="C259" s="2">
        <v>44921</v>
      </c>
      <c r="D259" t="s">
        <v>25</v>
      </c>
      <c r="E259" t="s">
        <v>29</v>
      </c>
      <c r="F259">
        <f>IF(Table3[[#This Row],[ResolutionStatus]]="Resolved",1,0)</f>
        <v>0</v>
      </c>
    </row>
    <row r="260" spans="1:6" x14ac:dyDescent="0.3">
      <c r="A260">
        <v>370</v>
      </c>
      <c r="B260">
        <v>4911</v>
      </c>
      <c r="C260" s="2">
        <v>44791</v>
      </c>
      <c r="D260" t="s">
        <v>25</v>
      </c>
      <c r="E260" t="s">
        <v>29</v>
      </c>
      <c r="F260">
        <f>IF(Table3[[#This Row],[ResolutionStatus]]="Resolved",1,0)</f>
        <v>0</v>
      </c>
    </row>
    <row r="261" spans="1:6" x14ac:dyDescent="0.3">
      <c r="A261">
        <v>371</v>
      </c>
      <c r="B261">
        <v>6736</v>
      </c>
      <c r="C261" s="2">
        <v>44916</v>
      </c>
      <c r="D261" t="s">
        <v>26</v>
      </c>
      <c r="E261" t="s">
        <v>28</v>
      </c>
      <c r="F261">
        <f>IF(Table3[[#This Row],[ResolutionStatus]]="Resolved",1,0)</f>
        <v>1</v>
      </c>
    </row>
    <row r="262" spans="1:6" x14ac:dyDescent="0.3">
      <c r="A262">
        <v>372</v>
      </c>
      <c r="B262">
        <v>3139</v>
      </c>
      <c r="C262" s="2">
        <v>44686</v>
      </c>
      <c r="D262" t="s">
        <v>27</v>
      </c>
      <c r="E262" t="s">
        <v>29</v>
      </c>
      <c r="F262">
        <f>IF(Table3[[#This Row],[ResolutionStatus]]="Resolved",1,0)</f>
        <v>0</v>
      </c>
    </row>
    <row r="263" spans="1:6" x14ac:dyDescent="0.3">
      <c r="A263">
        <v>373</v>
      </c>
      <c r="B263">
        <v>3105</v>
      </c>
      <c r="C263" s="2">
        <v>44610</v>
      </c>
      <c r="D263" t="s">
        <v>27</v>
      </c>
      <c r="E263" t="s">
        <v>29</v>
      </c>
      <c r="F263">
        <f>IF(Table3[[#This Row],[ResolutionStatus]]="Resolved",1,0)</f>
        <v>0</v>
      </c>
    </row>
    <row r="264" spans="1:6" x14ac:dyDescent="0.3">
      <c r="A264">
        <v>375</v>
      </c>
      <c r="B264">
        <v>8463</v>
      </c>
      <c r="C264" s="2">
        <v>44682</v>
      </c>
      <c r="D264" t="s">
        <v>26</v>
      </c>
      <c r="E264" t="s">
        <v>29</v>
      </c>
      <c r="F264">
        <f>IF(Table3[[#This Row],[ResolutionStatus]]="Resolved",1,0)</f>
        <v>0</v>
      </c>
    </row>
    <row r="265" spans="1:6" x14ac:dyDescent="0.3">
      <c r="A265">
        <v>376</v>
      </c>
      <c r="B265">
        <v>7693</v>
      </c>
      <c r="C265" s="2">
        <v>44717</v>
      </c>
      <c r="D265" t="s">
        <v>27</v>
      </c>
      <c r="E265" t="s">
        <v>28</v>
      </c>
      <c r="F265">
        <f>IF(Table3[[#This Row],[ResolutionStatus]]="Resolved",1,0)</f>
        <v>1</v>
      </c>
    </row>
    <row r="266" spans="1:6" x14ac:dyDescent="0.3">
      <c r="A266">
        <v>377</v>
      </c>
      <c r="B266">
        <v>8185</v>
      </c>
      <c r="C266" s="2">
        <v>44708</v>
      </c>
      <c r="D266" t="s">
        <v>25</v>
      </c>
      <c r="E266" t="s">
        <v>28</v>
      </c>
      <c r="F266">
        <f>IF(Table3[[#This Row],[ResolutionStatus]]="Resolved",1,0)</f>
        <v>1</v>
      </c>
    </row>
    <row r="267" spans="1:6" x14ac:dyDescent="0.3">
      <c r="A267">
        <v>378</v>
      </c>
      <c r="B267">
        <v>3932</v>
      </c>
      <c r="C267" s="2">
        <v>44776</v>
      </c>
      <c r="D267" t="s">
        <v>26</v>
      </c>
      <c r="E267" t="s">
        <v>28</v>
      </c>
      <c r="F267">
        <f>IF(Table3[[#This Row],[ResolutionStatus]]="Resolved",1,0)</f>
        <v>1</v>
      </c>
    </row>
    <row r="268" spans="1:6" x14ac:dyDescent="0.3">
      <c r="A268">
        <v>379</v>
      </c>
      <c r="B268">
        <v>2320</v>
      </c>
      <c r="C268" s="2">
        <v>44841</v>
      </c>
      <c r="D268" t="s">
        <v>27</v>
      </c>
      <c r="E268" t="s">
        <v>28</v>
      </c>
      <c r="F268">
        <f>IF(Table3[[#This Row],[ResolutionStatus]]="Resolved",1,0)</f>
        <v>1</v>
      </c>
    </row>
    <row r="269" spans="1:6" x14ac:dyDescent="0.3">
      <c r="A269">
        <v>381</v>
      </c>
      <c r="B269">
        <v>2284</v>
      </c>
      <c r="C269" s="2">
        <v>44614</v>
      </c>
      <c r="D269" t="s">
        <v>25</v>
      </c>
      <c r="E269" t="s">
        <v>28</v>
      </c>
      <c r="F269">
        <f>IF(Table3[[#This Row],[ResolutionStatus]]="Resolved",1,0)</f>
        <v>1</v>
      </c>
    </row>
    <row r="270" spans="1:6" x14ac:dyDescent="0.3">
      <c r="A270">
        <v>382</v>
      </c>
      <c r="B270">
        <v>8983</v>
      </c>
      <c r="C270" s="2">
        <v>44882</v>
      </c>
      <c r="D270" t="s">
        <v>25</v>
      </c>
      <c r="E270" t="s">
        <v>28</v>
      </c>
      <c r="F270">
        <f>IF(Table3[[#This Row],[ResolutionStatus]]="Resolved",1,0)</f>
        <v>1</v>
      </c>
    </row>
    <row r="271" spans="1:6" x14ac:dyDescent="0.3">
      <c r="A271">
        <v>383</v>
      </c>
      <c r="B271">
        <v>8154</v>
      </c>
      <c r="C271" s="2">
        <v>44678</v>
      </c>
      <c r="D271" t="s">
        <v>26</v>
      </c>
      <c r="E271" t="s">
        <v>29</v>
      </c>
      <c r="F271">
        <f>IF(Table3[[#This Row],[ResolutionStatus]]="Resolved",1,0)</f>
        <v>0</v>
      </c>
    </row>
    <row r="272" spans="1:6" x14ac:dyDescent="0.3">
      <c r="A272">
        <v>384</v>
      </c>
      <c r="B272">
        <v>9069</v>
      </c>
      <c r="C272" s="2">
        <v>44882</v>
      </c>
      <c r="D272" t="s">
        <v>27</v>
      </c>
      <c r="E272" t="s">
        <v>28</v>
      </c>
      <c r="F272">
        <f>IF(Table3[[#This Row],[ResolutionStatus]]="Resolved",1,0)</f>
        <v>1</v>
      </c>
    </row>
    <row r="273" spans="1:6" x14ac:dyDescent="0.3">
      <c r="A273">
        <v>386</v>
      </c>
      <c r="B273">
        <v>6960</v>
      </c>
      <c r="C273" s="2">
        <v>44650</v>
      </c>
      <c r="D273" t="s">
        <v>25</v>
      </c>
      <c r="E273" t="s">
        <v>28</v>
      </c>
      <c r="F273">
        <f>IF(Table3[[#This Row],[ResolutionStatus]]="Resolved",1,0)</f>
        <v>1</v>
      </c>
    </row>
    <row r="274" spans="1:6" x14ac:dyDescent="0.3">
      <c r="A274">
        <v>387</v>
      </c>
      <c r="B274">
        <v>3670</v>
      </c>
      <c r="C274" s="2">
        <v>44855</v>
      </c>
      <c r="D274" t="s">
        <v>27</v>
      </c>
      <c r="E274" t="s">
        <v>29</v>
      </c>
      <c r="F274">
        <f>IF(Table3[[#This Row],[ResolutionStatus]]="Resolved",1,0)</f>
        <v>0</v>
      </c>
    </row>
    <row r="275" spans="1:6" x14ac:dyDescent="0.3">
      <c r="A275">
        <v>392</v>
      </c>
      <c r="B275">
        <v>5533</v>
      </c>
      <c r="C275" s="2">
        <v>44736</v>
      </c>
      <c r="D275" t="s">
        <v>25</v>
      </c>
      <c r="E275" t="s">
        <v>28</v>
      </c>
      <c r="F275">
        <f>IF(Table3[[#This Row],[ResolutionStatus]]="Resolved",1,0)</f>
        <v>1</v>
      </c>
    </row>
    <row r="276" spans="1:6" x14ac:dyDescent="0.3">
      <c r="A276">
        <v>393</v>
      </c>
      <c r="B276">
        <v>8690</v>
      </c>
      <c r="C276" s="2">
        <v>44585</v>
      </c>
      <c r="D276" t="s">
        <v>25</v>
      </c>
      <c r="E276" t="s">
        <v>28</v>
      </c>
      <c r="F276">
        <f>IF(Table3[[#This Row],[ResolutionStatus]]="Resolved",1,0)</f>
        <v>1</v>
      </c>
    </row>
    <row r="277" spans="1:6" x14ac:dyDescent="0.3">
      <c r="A277">
        <v>394</v>
      </c>
      <c r="B277">
        <v>3588</v>
      </c>
      <c r="C277" s="2">
        <v>44769</v>
      </c>
      <c r="D277" t="s">
        <v>27</v>
      </c>
      <c r="E277" t="s">
        <v>28</v>
      </c>
      <c r="F277">
        <f>IF(Table3[[#This Row],[ResolutionStatus]]="Resolved",1,0)</f>
        <v>1</v>
      </c>
    </row>
    <row r="278" spans="1:6" x14ac:dyDescent="0.3">
      <c r="A278">
        <v>395</v>
      </c>
      <c r="B278">
        <v>4279</v>
      </c>
      <c r="C278" s="2">
        <v>44802</v>
      </c>
      <c r="D278" t="s">
        <v>27</v>
      </c>
      <c r="E278" t="s">
        <v>29</v>
      </c>
      <c r="F278">
        <f>IF(Table3[[#This Row],[ResolutionStatus]]="Resolved",1,0)</f>
        <v>0</v>
      </c>
    </row>
    <row r="279" spans="1:6" x14ac:dyDescent="0.3">
      <c r="A279">
        <v>396</v>
      </c>
      <c r="B279">
        <v>9338</v>
      </c>
      <c r="C279" s="2">
        <v>44705</v>
      </c>
      <c r="D279" t="s">
        <v>27</v>
      </c>
      <c r="E279" t="s">
        <v>29</v>
      </c>
      <c r="F279">
        <f>IF(Table3[[#This Row],[ResolutionStatus]]="Resolved",1,0)</f>
        <v>0</v>
      </c>
    </row>
    <row r="280" spans="1:6" x14ac:dyDescent="0.3">
      <c r="A280">
        <v>398</v>
      </c>
      <c r="B280">
        <v>4824</v>
      </c>
      <c r="C280" s="2">
        <v>44826</v>
      </c>
      <c r="D280" t="s">
        <v>26</v>
      </c>
      <c r="E280" t="s">
        <v>28</v>
      </c>
      <c r="F280">
        <f>IF(Table3[[#This Row],[ResolutionStatus]]="Resolved",1,0)</f>
        <v>1</v>
      </c>
    </row>
    <row r="281" spans="1:6" x14ac:dyDescent="0.3">
      <c r="A281">
        <v>399</v>
      </c>
      <c r="B281">
        <v>8011</v>
      </c>
      <c r="C281" s="2">
        <v>44777</v>
      </c>
      <c r="D281" t="s">
        <v>25</v>
      </c>
      <c r="E281" t="s">
        <v>28</v>
      </c>
      <c r="F281">
        <f>IF(Table3[[#This Row],[ResolutionStatus]]="Resolved",1,0)</f>
        <v>1</v>
      </c>
    </row>
    <row r="282" spans="1:6" x14ac:dyDescent="0.3">
      <c r="A282">
        <v>401</v>
      </c>
      <c r="B282">
        <v>3656</v>
      </c>
      <c r="C282" s="2">
        <v>44867</v>
      </c>
      <c r="D282" t="s">
        <v>27</v>
      </c>
      <c r="E282" t="s">
        <v>29</v>
      </c>
      <c r="F282">
        <f>IF(Table3[[#This Row],[ResolutionStatus]]="Resolved",1,0)</f>
        <v>0</v>
      </c>
    </row>
    <row r="283" spans="1:6" x14ac:dyDescent="0.3">
      <c r="A283">
        <v>402</v>
      </c>
      <c r="B283">
        <v>9845</v>
      </c>
      <c r="C283" s="2">
        <v>44665</v>
      </c>
      <c r="D283" t="s">
        <v>26</v>
      </c>
      <c r="E283" t="s">
        <v>29</v>
      </c>
      <c r="F283">
        <f>IF(Table3[[#This Row],[ResolutionStatus]]="Resolved",1,0)</f>
        <v>0</v>
      </c>
    </row>
    <row r="284" spans="1:6" x14ac:dyDescent="0.3">
      <c r="A284">
        <v>403</v>
      </c>
      <c r="B284">
        <v>5573</v>
      </c>
      <c r="C284" s="2">
        <v>44753</v>
      </c>
      <c r="D284" t="s">
        <v>27</v>
      </c>
      <c r="E284" t="s">
        <v>28</v>
      </c>
      <c r="F284">
        <f>IF(Table3[[#This Row],[ResolutionStatus]]="Resolved",1,0)</f>
        <v>1</v>
      </c>
    </row>
    <row r="285" spans="1:6" x14ac:dyDescent="0.3">
      <c r="A285">
        <v>404</v>
      </c>
      <c r="B285">
        <v>8638</v>
      </c>
      <c r="C285" s="2">
        <v>44588</v>
      </c>
      <c r="D285" t="s">
        <v>27</v>
      </c>
      <c r="E285" t="s">
        <v>28</v>
      </c>
      <c r="F285">
        <f>IF(Table3[[#This Row],[ResolutionStatus]]="Resolved",1,0)</f>
        <v>1</v>
      </c>
    </row>
    <row r="286" spans="1:6" x14ac:dyDescent="0.3">
      <c r="A286">
        <v>406</v>
      </c>
      <c r="B286">
        <v>5124</v>
      </c>
      <c r="C286" s="2">
        <v>44829</v>
      </c>
      <c r="D286" t="s">
        <v>27</v>
      </c>
      <c r="E286" t="s">
        <v>28</v>
      </c>
      <c r="F286">
        <f>IF(Table3[[#This Row],[ResolutionStatus]]="Resolved",1,0)</f>
        <v>1</v>
      </c>
    </row>
    <row r="287" spans="1:6" x14ac:dyDescent="0.3">
      <c r="A287">
        <v>407</v>
      </c>
      <c r="B287">
        <v>2404</v>
      </c>
      <c r="C287" s="2">
        <v>44641</v>
      </c>
      <c r="D287" t="s">
        <v>27</v>
      </c>
      <c r="E287" t="s">
        <v>29</v>
      </c>
      <c r="F287">
        <f>IF(Table3[[#This Row],[ResolutionStatus]]="Resolved",1,0)</f>
        <v>0</v>
      </c>
    </row>
    <row r="288" spans="1:6" x14ac:dyDescent="0.3">
      <c r="A288">
        <v>408</v>
      </c>
      <c r="B288">
        <v>3995</v>
      </c>
      <c r="C288" s="2">
        <v>44702</v>
      </c>
      <c r="D288" t="s">
        <v>27</v>
      </c>
      <c r="E288" t="s">
        <v>28</v>
      </c>
      <c r="F288">
        <f>IF(Table3[[#This Row],[ResolutionStatus]]="Resolved",1,0)</f>
        <v>1</v>
      </c>
    </row>
    <row r="289" spans="1:6" x14ac:dyDescent="0.3">
      <c r="A289">
        <v>409</v>
      </c>
      <c r="B289">
        <v>2201</v>
      </c>
      <c r="C289" s="2">
        <v>44862</v>
      </c>
      <c r="D289" t="s">
        <v>26</v>
      </c>
      <c r="E289" t="s">
        <v>29</v>
      </c>
      <c r="F289">
        <f>IF(Table3[[#This Row],[ResolutionStatus]]="Resolved",1,0)</f>
        <v>0</v>
      </c>
    </row>
    <row r="290" spans="1:6" x14ac:dyDescent="0.3">
      <c r="A290">
        <v>410</v>
      </c>
      <c r="B290">
        <v>2885</v>
      </c>
      <c r="C290" s="2">
        <v>44830</v>
      </c>
      <c r="D290" t="s">
        <v>25</v>
      </c>
      <c r="E290" t="s">
        <v>29</v>
      </c>
      <c r="F290">
        <f>IF(Table3[[#This Row],[ResolutionStatus]]="Resolved",1,0)</f>
        <v>0</v>
      </c>
    </row>
    <row r="291" spans="1:6" x14ac:dyDescent="0.3">
      <c r="A291">
        <v>413</v>
      </c>
      <c r="B291">
        <v>5199</v>
      </c>
      <c r="C291" s="2">
        <v>44813</v>
      </c>
      <c r="D291" t="s">
        <v>26</v>
      </c>
      <c r="E291" t="s">
        <v>29</v>
      </c>
      <c r="F291">
        <f>IF(Table3[[#This Row],[ResolutionStatus]]="Resolved",1,0)</f>
        <v>0</v>
      </c>
    </row>
    <row r="292" spans="1:6" x14ac:dyDescent="0.3">
      <c r="A292">
        <v>414</v>
      </c>
      <c r="B292">
        <v>2806</v>
      </c>
      <c r="C292" s="2">
        <v>44749</v>
      </c>
      <c r="D292" t="s">
        <v>26</v>
      </c>
      <c r="E292" t="s">
        <v>28</v>
      </c>
      <c r="F292">
        <f>IF(Table3[[#This Row],[ResolutionStatus]]="Resolved",1,0)</f>
        <v>1</v>
      </c>
    </row>
    <row r="293" spans="1:6" x14ac:dyDescent="0.3">
      <c r="A293">
        <v>415</v>
      </c>
      <c r="B293">
        <v>9389</v>
      </c>
      <c r="C293" s="2">
        <v>44601</v>
      </c>
      <c r="D293" t="s">
        <v>25</v>
      </c>
      <c r="E293" t="s">
        <v>28</v>
      </c>
      <c r="F293">
        <f>IF(Table3[[#This Row],[ResolutionStatus]]="Resolved",1,0)</f>
        <v>1</v>
      </c>
    </row>
    <row r="294" spans="1:6" x14ac:dyDescent="0.3">
      <c r="A294">
        <v>416</v>
      </c>
      <c r="B294">
        <v>9261</v>
      </c>
      <c r="C294" s="2">
        <v>44647</v>
      </c>
      <c r="D294" t="s">
        <v>26</v>
      </c>
      <c r="E294" t="s">
        <v>29</v>
      </c>
      <c r="F294">
        <f>IF(Table3[[#This Row],[ResolutionStatus]]="Resolved",1,0)</f>
        <v>0</v>
      </c>
    </row>
    <row r="295" spans="1:6" x14ac:dyDescent="0.3">
      <c r="A295">
        <v>418</v>
      </c>
      <c r="B295">
        <v>4429</v>
      </c>
      <c r="C295" s="2">
        <v>44839</v>
      </c>
      <c r="D295" t="s">
        <v>27</v>
      </c>
      <c r="E295" t="s">
        <v>29</v>
      </c>
      <c r="F295">
        <f>IF(Table3[[#This Row],[ResolutionStatus]]="Resolved",1,0)</f>
        <v>0</v>
      </c>
    </row>
    <row r="296" spans="1:6" x14ac:dyDescent="0.3">
      <c r="A296">
        <v>420</v>
      </c>
      <c r="B296">
        <v>3562</v>
      </c>
      <c r="C296" s="2">
        <v>44780</v>
      </c>
      <c r="D296" t="s">
        <v>26</v>
      </c>
      <c r="E296" t="s">
        <v>28</v>
      </c>
      <c r="F296">
        <f>IF(Table3[[#This Row],[ResolutionStatus]]="Resolved",1,0)</f>
        <v>1</v>
      </c>
    </row>
    <row r="297" spans="1:6" x14ac:dyDescent="0.3">
      <c r="A297">
        <v>421</v>
      </c>
      <c r="B297">
        <v>9834</v>
      </c>
      <c r="C297" s="2">
        <v>44690</v>
      </c>
      <c r="D297" t="s">
        <v>27</v>
      </c>
      <c r="E297" t="s">
        <v>29</v>
      </c>
      <c r="F297">
        <f>IF(Table3[[#This Row],[ResolutionStatus]]="Resolved",1,0)</f>
        <v>0</v>
      </c>
    </row>
    <row r="298" spans="1:6" x14ac:dyDescent="0.3">
      <c r="A298">
        <v>422</v>
      </c>
      <c r="B298">
        <v>7292</v>
      </c>
      <c r="C298" s="2">
        <v>44598</v>
      </c>
      <c r="D298" t="s">
        <v>26</v>
      </c>
      <c r="E298" t="s">
        <v>28</v>
      </c>
      <c r="F298">
        <f>IF(Table3[[#This Row],[ResolutionStatus]]="Resolved",1,0)</f>
        <v>1</v>
      </c>
    </row>
    <row r="299" spans="1:6" x14ac:dyDescent="0.3">
      <c r="A299">
        <v>424</v>
      </c>
      <c r="B299">
        <v>5959</v>
      </c>
      <c r="C299" s="2">
        <v>44728</v>
      </c>
      <c r="D299" t="s">
        <v>25</v>
      </c>
      <c r="E299" t="s">
        <v>29</v>
      </c>
      <c r="F299">
        <f>IF(Table3[[#This Row],[ResolutionStatus]]="Resolved",1,0)</f>
        <v>0</v>
      </c>
    </row>
    <row r="300" spans="1:6" x14ac:dyDescent="0.3">
      <c r="A300">
        <v>425</v>
      </c>
      <c r="B300">
        <v>2839</v>
      </c>
      <c r="C300" s="2">
        <v>44890</v>
      </c>
      <c r="D300" t="s">
        <v>25</v>
      </c>
      <c r="E300" t="s">
        <v>29</v>
      </c>
      <c r="F300">
        <f>IF(Table3[[#This Row],[ResolutionStatus]]="Resolved",1,0)</f>
        <v>0</v>
      </c>
    </row>
    <row r="301" spans="1:6" x14ac:dyDescent="0.3">
      <c r="A301">
        <v>427</v>
      </c>
      <c r="B301">
        <v>5742</v>
      </c>
      <c r="C301" s="2">
        <v>44784</v>
      </c>
      <c r="D301" t="s">
        <v>26</v>
      </c>
      <c r="E301" t="s">
        <v>28</v>
      </c>
      <c r="F301">
        <f>IF(Table3[[#This Row],[ResolutionStatus]]="Resolved",1,0)</f>
        <v>1</v>
      </c>
    </row>
    <row r="302" spans="1:6" x14ac:dyDescent="0.3">
      <c r="A302">
        <v>428</v>
      </c>
      <c r="B302">
        <v>7938</v>
      </c>
      <c r="C302" s="2">
        <v>44743</v>
      </c>
      <c r="D302" t="s">
        <v>27</v>
      </c>
      <c r="E302" t="s">
        <v>28</v>
      </c>
      <c r="F302">
        <f>IF(Table3[[#This Row],[ResolutionStatus]]="Resolved",1,0)</f>
        <v>1</v>
      </c>
    </row>
    <row r="303" spans="1:6" x14ac:dyDescent="0.3">
      <c r="A303">
        <v>429</v>
      </c>
      <c r="B303">
        <v>2495</v>
      </c>
      <c r="C303" s="2">
        <v>44750</v>
      </c>
      <c r="D303" t="s">
        <v>27</v>
      </c>
      <c r="E303" t="s">
        <v>28</v>
      </c>
      <c r="F303">
        <f>IF(Table3[[#This Row],[ResolutionStatus]]="Resolved",1,0)</f>
        <v>1</v>
      </c>
    </row>
    <row r="304" spans="1:6" x14ac:dyDescent="0.3">
      <c r="A304">
        <v>430</v>
      </c>
      <c r="B304">
        <v>6121</v>
      </c>
      <c r="C304" s="2">
        <v>44685</v>
      </c>
      <c r="D304" t="s">
        <v>26</v>
      </c>
      <c r="E304" t="s">
        <v>29</v>
      </c>
      <c r="F304">
        <f>IF(Table3[[#This Row],[ResolutionStatus]]="Resolved",1,0)</f>
        <v>0</v>
      </c>
    </row>
    <row r="305" spans="1:6" x14ac:dyDescent="0.3">
      <c r="A305">
        <v>431</v>
      </c>
      <c r="B305">
        <v>7448</v>
      </c>
      <c r="C305" s="2">
        <v>44675</v>
      </c>
      <c r="D305" t="s">
        <v>26</v>
      </c>
      <c r="E305" t="s">
        <v>28</v>
      </c>
      <c r="F305">
        <f>IF(Table3[[#This Row],[ResolutionStatus]]="Resolved",1,0)</f>
        <v>1</v>
      </c>
    </row>
    <row r="306" spans="1:6" x14ac:dyDescent="0.3">
      <c r="A306">
        <v>434</v>
      </c>
      <c r="B306">
        <v>8928</v>
      </c>
      <c r="C306" s="2">
        <v>44834</v>
      </c>
      <c r="D306" t="s">
        <v>26</v>
      </c>
      <c r="E306" t="s">
        <v>29</v>
      </c>
      <c r="F306">
        <f>IF(Table3[[#This Row],[ResolutionStatus]]="Resolved",1,0)</f>
        <v>0</v>
      </c>
    </row>
    <row r="307" spans="1:6" x14ac:dyDescent="0.3">
      <c r="A307">
        <v>435</v>
      </c>
      <c r="B307">
        <v>6415</v>
      </c>
      <c r="C307" s="2">
        <v>44760</v>
      </c>
      <c r="D307" t="s">
        <v>27</v>
      </c>
      <c r="E307" t="s">
        <v>28</v>
      </c>
      <c r="F307">
        <f>IF(Table3[[#This Row],[ResolutionStatus]]="Resolved",1,0)</f>
        <v>1</v>
      </c>
    </row>
    <row r="308" spans="1:6" x14ac:dyDescent="0.3">
      <c r="A308">
        <v>436</v>
      </c>
      <c r="B308">
        <v>8612</v>
      </c>
      <c r="C308" s="2">
        <v>44715</v>
      </c>
      <c r="D308" t="s">
        <v>26</v>
      </c>
      <c r="E308" t="s">
        <v>29</v>
      </c>
      <c r="F308">
        <f>IF(Table3[[#This Row],[ResolutionStatus]]="Resolved",1,0)</f>
        <v>0</v>
      </c>
    </row>
    <row r="309" spans="1:6" x14ac:dyDescent="0.3">
      <c r="A309">
        <v>438</v>
      </c>
      <c r="B309">
        <v>4169</v>
      </c>
      <c r="C309" s="2">
        <v>44660</v>
      </c>
      <c r="D309" t="s">
        <v>27</v>
      </c>
      <c r="E309" t="s">
        <v>28</v>
      </c>
      <c r="F309">
        <f>IF(Table3[[#This Row],[ResolutionStatus]]="Resolved",1,0)</f>
        <v>1</v>
      </c>
    </row>
    <row r="310" spans="1:6" x14ac:dyDescent="0.3">
      <c r="A310">
        <v>439</v>
      </c>
      <c r="B310">
        <v>6532</v>
      </c>
      <c r="C310" s="2">
        <v>44612</v>
      </c>
      <c r="D310" t="s">
        <v>25</v>
      </c>
      <c r="E310" t="s">
        <v>29</v>
      </c>
      <c r="F310">
        <f>IF(Table3[[#This Row],[ResolutionStatus]]="Resolved",1,0)</f>
        <v>0</v>
      </c>
    </row>
    <row r="311" spans="1:6" x14ac:dyDescent="0.3">
      <c r="A311">
        <v>440</v>
      </c>
      <c r="B311">
        <v>2148</v>
      </c>
      <c r="C311" s="2">
        <v>44861</v>
      </c>
      <c r="D311" t="s">
        <v>26</v>
      </c>
      <c r="E311" t="s">
        <v>29</v>
      </c>
      <c r="F311">
        <f>IF(Table3[[#This Row],[ResolutionStatus]]="Resolved",1,0)</f>
        <v>0</v>
      </c>
    </row>
    <row r="312" spans="1:6" x14ac:dyDescent="0.3">
      <c r="A312">
        <v>441</v>
      </c>
      <c r="B312">
        <v>3982</v>
      </c>
      <c r="C312" s="2">
        <v>44884</v>
      </c>
      <c r="D312" t="s">
        <v>27</v>
      </c>
      <c r="E312" t="s">
        <v>29</v>
      </c>
      <c r="F312">
        <f>IF(Table3[[#This Row],[ResolutionStatus]]="Resolved",1,0)</f>
        <v>0</v>
      </c>
    </row>
    <row r="313" spans="1:6" x14ac:dyDescent="0.3">
      <c r="A313">
        <v>442</v>
      </c>
      <c r="B313">
        <v>3301</v>
      </c>
      <c r="C313" s="2">
        <v>44856</v>
      </c>
      <c r="D313" t="s">
        <v>25</v>
      </c>
      <c r="E313" t="s">
        <v>28</v>
      </c>
      <c r="F313">
        <f>IF(Table3[[#This Row],[ResolutionStatus]]="Resolved",1,0)</f>
        <v>1</v>
      </c>
    </row>
    <row r="314" spans="1:6" x14ac:dyDescent="0.3">
      <c r="A314">
        <v>445</v>
      </c>
      <c r="B314">
        <v>4379</v>
      </c>
      <c r="C314" s="2">
        <v>44769</v>
      </c>
      <c r="D314" t="s">
        <v>26</v>
      </c>
      <c r="E314" t="s">
        <v>29</v>
      </c>
      <c r="F314">
        <f>IF(Table3[[#This Row],[ResolutionStatus]]="Resolved",1,0)</f>
        <v>0</v>
      </c>
    </row>
    <row r="315" spans="1:6" x14ac:dyDescent="0.3">
      <c r="A315">
        <v>446</v>
      </c>
      <c r="B315">
        <v>5002</v>
      </c>
      <c r="C315" s="2">
        <v>44670</v>
      </c>
      <c r="D315" t="s">
        <v>25</v>
      </c>
      <c r="E315" t="s">
        <v>29</v>
      </c>
      <c r="F315">
        <f>IF(Table3[[#This Row],[ResolutionStatus]]="Resolved",1,0)</f>
        <v>0</v>
      </c>
    </row>
    <row r="316" spans="1:6" x14ac:dyDescent="0.3">
      <c r="A316">
        <v>449</v>
      </c>
      <c r="B316">
        <v>3695</v>
      </c>
      <c r="C316" s="2">
        <v>44673</v>
      </c>
      <c r="D316" t="s">
        <v>25</v>
      </c>
      <c r="E316" t="s">
        <v>29</v>
      </c>
      <c r="F316">
        <f>IF(Table3[[#This Row],[ResolutionStatus]]="Resolved",1,0)</f>
        <v>0</v>
      </c>
    </row>
    <row r="317" spans="1:6" x14ac:dyDescent="0.3">
      <c r="A317">
        <v>451</v>
      </c>
      <c r="B317">
        <v>4274</v>
      </c>
      <c r="C317" s="2">
        <v>44845</v>
      </c>
      <c r="D317" t="s">
        <v>25</v>
      </c>
      <c r="E317" t="s">
        <v>28</v>
      </c>
      <c r="F317">
        <f>IF(Table3[[#This Row],[ResolutionStatus]]="Resolved",1,0)</f>
        <v>1</v>
      </c>
    </row>
    <row r="318" spans="1:6" x14ac:dyDescent="0.3">
      <c r="A318">
        <v>452</v>
      </c>
      <c r="B318">
        <v>5051</v>
      </c>
      <c r="C318" s="2">
        <v>44730</v>
      </c>
      <c r="D318" t="s">
        <v>27</v>
      </c>
      <c r="E318" t="s">
        <v>29</v>
      </c>
      <c r="F318">
        <f>IF(Table3[[#This Row],[ResolutionStatus]]="Resolved",1,0)</f>
        <v>0</v>
      </c>
    </row>
    <row r="319" spans="1:6" x14ac:dyDescent="0.3">
      <c r="A319">
        <v>455</v>
      </c>
      <c r="B319">
        <v>5487</v>
      </c>
      <c r="C319" s="2">
        <v>44668</v>
      </c>
      <c r="D319" t="s">
        <v>27</v>
      </c>
      <c r="E319" t="s">
        <v>28</v>
      </c>
      <c r="F319">
        <f>IF(Table3[[#This Row],[ResolutionStatus]]="Resolved",1,0)</f>
        <v>1</v>
      </c>
    </row>
    <row r="320" spans="1:6" x14ac:dyDescent="0.3">
      <c r="A320">
        <v>456</v>
      </c>
      <c r="B320">
        <v>7578</v>
      </c>
      <c r="C320" s="2">
        <v>44640</v>
      </c>
      <c r="D320" t="s">
        <v>27</v>
      </c>
      <c r="E320" t="s">
        <v>29</v>
      </c>
      <c r="F320">
        <f>IF(Table3[[#This Row],[ResolutionStatus]]="Resolved",1,0)</f>
        <v>0</v>
      </c>
    </row>
    <row r="321" spans="1:6" x14ac:dyDescent="0.3">
      <c r="A321">
        <v>457</v>
      </c>
      <c r="B321">
        <v>8082</v>
      </c>
      <c r="C321" s="2">
        <v>44640</v>
      </c>
      <c r="D321" t="s">
        <v>27</v>
      </c>
      <c r="E321" t="s">
        <v>29</v>
      </c>
      <c r="F321">
        <f>IF(Table3[[#This Row],[ResolutionStatus]]="Resolved",1,0)</f>
        <v>0</v>
      </c>
    </row>
    <row r="322" spans="1:6" x14ac:dyDescent="0.3">
      <c r="A322">
        <v>459</v>
      </c>
      <c r="B322">
        <v>5612</v>
      </c>
      <c r="C322" s="2">
        <v>44675</v>
      </c>
      <c r="D322" t="s">
        <v>26</v>
      </c>
      <c r="E322" t="s">
        <v>29</v>
      </c>
      <c r="F322">
        <f>IF(Table3[[#This Row],[ResolutionStatus]]="Resolved",1,0)</f>
        <v>0</v>
      </c>
    </row>
    <row r="323" spans="1:6" x14ac:dyDescent="0.3">
      <c r="A323">
        <v>460</v>
      </c>
      <c r="B323">
        <v>5935</v>
      </c>
      <c r="C323" s="2">
        <v>44771</v>
      </c>
      <c r="D323" t="s">
        <v>26</v>
      </c>
      <c r="E323" t="s">
        <v>29</v>
      </c>
      <c r="F323">
        <f>IF(Table3[[#This Row],[ResolutionStatus]]="Resolved",1,0)</f>
        <v>0</v>
      </c>
    </row>
    <row r="324" spans="1:6" x14ac:dyDescent="0.3">
      <c r="A324">
        <v>461</v>
      </c>
      <c r="B324">
        <v>5072</v>
      </c>
      <c r="C324" s="2">
        <v>44585</v>
      </c>
      <c r="D324" t="s">
        <v>26</v>
      </c>
      <c r="E324" t="s">
        <v>29</v>
      </c>
      <c r="F324">
        <f>IF(Table3[[#This Row],[ResolutionStatus]]="Resolved",1,0)</f>
        <v>0</v>
      </c>
    </row>
    <row r="325" spans="1:6" x14ac:dyDescent="0.3">
      <c r="A325">
        <v>467</v>
      </c>
      <c r="B325">
        <v>8339</v>
      </c>
      <c r="C325" s="2">
        <v>44669</v>
      </c>
      <c r="D325" t="s">
        <v>26</v>
      </c>
      <c r="E325" t="s">
        <v>28</v>
      </c>
      <c r="F325">
        <f>IF(Table3[[#This Row],[ResolutionStatus]]="Resolved",1,0)</f>
        <v>1</v>
      </c>
    </row>
    <row r="326" spans="1:6" x14ac:dyDescent="0.3">
      <c r="A326">
        <v>469</v>
      </c>
      <c r="B326">
        <v>5480</v>
      </c>
      <c r="C326" s="2">
        <v>44743</v>
      </c>
      <c r="D326" t="s">
        <v>25</v>
      </c>
      <c r="E326" t="s">
        <v>29</v>
      </c>
      <c r="F326">
        <f>IF(Table3[[#This Row],[ResolutionStatus]]="Resolved",1,0)</f>
        <v>0</v>
      </c>
    </row>
    <row r="327" spans="1:6" x14ac:dyDescent="0.3">
      <c r="A327">
        <v>470</v>
      </c>
      <c r="B327">
        <v>5084</v>
      </c>
      <c r="C327" s="2">
        <v>44639</v>
      </c>
      <c r="D327" t="s">
        <v>26</v>
      </c>
      <c r="E327" t="s">
        <v>29</v>
      </c>
      <c r="F327">
        <f>IF(Table3[[#This Row],[ResolutionStatus]]="Resolved",1,0)</f>
        <v>0</v>
      </c>
    </row>
    <row r="328" spans="1:6" x14ac:dyDescent="0.3">
      <c r="A328">
        <v>471</v>
      </c>
      <c r="B328">
        <v>2239</v>
      </c>
      <c r="C328" s="2">
        <v>44738</v>
      </c>
      <c r="D328" t="s">
        <v>27</v>
      </c>
      <c r="E328" t="s">
        <v>28</v>
      </c>
      <c r="F328">
        <f>IF(Table3[[#This Row],[ResolutionStatus]]="Resolved",1,0)</f>
        <v>1</v>
      </c>
    </row>
    <row r="329" spans="1:6" x14ac:dyDescent="0.3">
      <c r="A329">
        <v>474</v>
      </c>
      <c r="B329">
        <v>9812</v>
      </c>
      <c r="C329" s="2">
        <v>44781</v>
      </c>
      <c r="D329" t="s">
        <v>25</v>
      </c>
      <c r="E329" t="s">
        <v>29</v>
      </c>
      <c r="F329">
        <f>IF(Table3[[#This Row],[ResolutionStatus]]="Resolved",1,0)</f>
        <v>0</v>
      </c>
    </row>
    <row r="330" spans="1:6" x14ac:dyDescent="0.3">
      <c r="A330">
        <v>475</v>
      </c>
      <c r="B330">
        <v>7829</v>
      </c>
      <c r="C330" s="2">
        <v>44741</v>
      </c>
      <c r="D330" t="s">
        <v>27</v>
      </c>
      <c r="E330" t="s">
        <v>28</v>
      </c>
      <c r="F330">
        <f>IF(Table3[[#This Row],[ResolutionStatus]]="Resolved",1,0)</f>
        <v>1</v>
      </c>
    </row>
    <row r="331" spans="1:6" x14ac:dyDescent="0.3">
      <c r="A331">
        <v>476</v>
      </c>
      <c r="B331">
        <v>6004</v>
      </c>
      <c r="C331" s="2">
        <v>44851</v>
      </c>
      <c r="D331" t="s">
        <v>25</v>
      </c>
      <c r="E331" t="s">
        <v>28</v>
      </c>
      <c r="F331">
        <f>IF(Table3[[#This Row],[ResolutionStatus]]="Resolved",1,0)</f>
        <v>1</v>
      </c>
    </row>
    <row r="332" spans="1:6" x14ac:dyDescent="0.3">
      <c r="A332">
        <v>479</v>
      </c>
      <c r="B332">
        <v>6276</v>
      </c>
      <c r="C332" s="2">
        <v>44819</v>
      </c>
      <c r="D332" t="s">
        <v>26</v>
      </c>
      <c r="E332" t="s">
        <v>29</v>
      </c>
      <c r="F332">
        <f>IF(Table3[[#This Row],[ResolutionStatus]]="Resolved",1,0)</f>
        <v>0</v>
      </c>
    </row>
    <row r="333" spans="1:6" x14ac:dyDescent="0.3">
      <c r="A333">
        <v>480</v>
      </c>
      <c r="B333">
        <v>7765</v>
      </c>
      <c r="C333" s="2">
        <v>44571</v>
      </c>
      <c r="D333" t="s">
        <v>26</v>
      </c>
      <c r="E333" t="s">
        <v>29</v>
      </c>
      <c r="F333">
        <f>IF(Table3[[#This Row],[ResolutionStatus]]="Resolved",1,0)</f>
        <v>0</v>
      </c>
    </row>
    <row r="334" spans="1:6" x14ac:dyDescent="0.3">
      <c r="A334">
        <v>481</v>
      </c>
      <c r="B334">
        <v>7498</v>
      </c>
      <c r="C334" s="2">
        <v>44672</v>
      </c>
      <c r="D334" t="s">
        <v>25</v>
      </c>
      <c r="E334" t="s">
        <v>28</v>
      </c>
      <c r="F334">
        <f>IF(Table3[[#This Row],[ResolutionStatus]]="Resolved",1,0)</f>
        <v>1</v>
      </c>
    </row>
    <row r="335" spans="1:6" x14ac:dyDescent="0.3">
      <c r="A335">
        <v>482</v>
      </c>
      <c r="B335">
        <v>7122</v>
      </c>
      <c r="C335" s="2">
        <v>44634</v>
      </c>
      <c r="D335" t="s">
        <v>26</v>
      </c>
      <c r="E335" t="s">
        <v>28</v>
      </c>
      <c r="F335">
        <f>IF(Table3[[#This Row],[ResolutionStatus]]="Resolved",1,0)</f>
        <v>1</v>
      </c>
    </row>
    <row r="336" spans="1:6" x14ac:dyDescent="0.3">
      <c r="A336">
        <v>483</v>
      </c>
      <c r="B336">
        <v>6304</v>
      </c>
      <c r="C336" s="2">
        <v>44872</v>
      </c>
      <c r="D336" t="s">
        <v>26</v>
      </c>
      <c r="E336" t="s">
        <v>29</v>
      </c>
      <c r="F336">
        <f>IF(Table3[[#This Row],[ResolutionStatus]]="Resolved",1,0)</f>
        <v>0</v>
      </c>
    </row>
    <row r="337" spans="1:6" x14ac:dyDescent="0.3">
      <c r="A337">
        <v>485</v>
      </c>
      <c r="B337">
        <v>5926</v>
      </c>
      <c r="C337" s="2">
        <v>44879</v>
      </c>
      <c r="D337" t="s">
        <v>25</v>
      </c>
      <c r="E337" t="s">
        <v>28</v>
      </c>
      <c r="F337">
        <f>IF(Table3[[#This Row],[ResolutionStatus]]="Resolved",1,0)</f>
        <v>1</v>
      </c>
    </row>
    <row r="338" spans="1:6" x14ac:dyDescent="0.3">
      <c r="A338">
        <v>486</v>
      </c>
      <c r="B338">
        <v>5106</v>
      </c>
      <c r="C338" s="2">
        <v>44604</v>
      </c>
      <c r="D338" t="s">
        <v>27</v>
      </c>
      <c r="E338" t="s">
        <v>28</v>
      </c>
      <c r="F338">
        <f>IF(Table3[[#This Row],[ResolutionStatus]]="Resolved",1,0)</f>
        <v>1</v>
      </c>
    </row>
    <row r="339" spans="1:6" x14ac:dyDescent="0.3">
      <c r="A339">
        <v>487</v>
      </c>
      <c r="B339">
        <v>8273</v>
      </c>
      <c r="C339" s="2">
        <v>44873</v>
      </c>
      <c r="D339" t="s">
        <v>25</v>
      </c>
      <c r="E339" t="s">
        <v>28</v>
      </c>
      <c r="F339">
        <f>IF(Table3[[#This Row],[ResolutionStatus]]="Resolved",1,0)</f>
        <v>1</v>
      </c>
    </row>
    <row r="340" spans="1:6" x14ac:dyDescent="0.3">
      <c r="A340">
        <v>490</v>
      </c>
      <c r="B340">
        <v>2626</v>
      </c>
      <c r="C340" s="2">
        <v>44811</v>
      </c>
      <c r="D340" t="s">
        <v>26</v>
      </c>
      <c r="E340" t="s">
        <v>28</v>
      </c>
      <c r="F340">
        <f>IF(Table3[[#This Row],[ResolutionStatus]]="Resolved",1,0)</f>
        <v>1</v>
      </c>
    </row>
    <row r="341" spans="1:6" x14ac:dyDescent="0.3">
      <c r="A341">
        <v>491</v>
      </c>
      <c r="B341">
        <v>5013</v>
      </c>
      <c r="C341" s="2">
        <v>44923</v>
      </c>
      <c r="D341" t="s">
        <v>25</v>
      </c>
      <c r="E341" t="s">
        <v>28</v>
      </c>
      <c r="F341">
        <f>IF(Table3[[#This Row],[ResolutionStatus]]="Resolved",1,0)</f>
        <v>1</v>
      </c>
    </row>
    <row r="342" spans="1:6" x14ac:dyDescent="0.3">
      <c r="A342">
        <v>494</v>
      </c>
      <c r="B342">
        <v>8620</v>
      </c>
      <c r="C342" s="2">
        <v>44872</v>
      </c>
      <c r="D342" t="s">
        <v>27</v>
      </c>
      <c r="E342" t="s">
        <v>28</v>
      </c>
      <c r="F342">
        <f>IF(Table3[[#This Row],[ResolutionStatus]]="Resolved",1,0)</f>
        <v>1</v>
      </c>
    </row>
    <row r="343" spans="1:6" x14ac:dyDescent="0.3">
      <c r="A343">
        <v>495</v>
      </c>
      <c r="B343">
        <v>6442</v>
      </c>
      <c r="C343" s="2">
        <v>44672</v>
      </c>
      <c r="D343" t="s">
        <v>25</v>
      </c>
      <c r="E343" t="s">
        <v>29</v>
      </c>
      <c r="F343">
        <f>IF(Table3[[#This Row],[ResolutionStatus]]="Resolved",1,0)</f>
        <v>0</v>
      </c>
    </row>
    <row r="344" spans="1:6" x14ac:dyDescent="0.3">
      <c r="A344">
        <v>496</v>
      </c>
      <c r="B344">
        <v>7695</v>
      </c>
      <c r="C344" s="2">
        <v>44588</v>
      </c>
      <c r="D344" t="s">
        <v>26</v>
      </c>
      <c r="E344" t="s">
        <v>28</v>
      </c>
      <c r="F344">
        <f>IF(Table3[[#This Row],[ResolutionStatus]]="Resolved",1,0)</f>
        <v>1</v>
      </c>
    </row>
    <row r="345" spans="1:6" x14ac:dyDescent="0.3">
      <c r="A345">
        <v>497</v>
      </c>
      <c r="B345">
        <v>2728</v>
      </c>
      <c r="C345" s="2">
        <v>44658</v>
      </c>
      <c r="D345" t="s">
        <v>27</v>
      </c>
      <c r="E345" t="s">
        <v>29</v>
      </c>
      <c r="F345">
        <f>IF(Table3[[#This Row],[ResolutionStatus]]="Resolved",1,0)</f>
        <v>0</v>
      </c>
    </row>
    <row r="346" spans="1:6" x14ac:dyDescent="0.3">
      <c r="A346">
        <v>499</v>
      </c>
      <c r="B346">
        <v>5421</v>
      </c>
      <c r="C346" s="2">
        <v>44568</v>
      </c>
      <c r="D346" t="s">
        <v>27</v>
      </c>
      <c r="E346" t="s">
        <v>28</v>
      </c>
      <c r="F346">
        <f>IF(Table3[[#This Row],[ResolutionStatus]]="Resolved",1,0)</f>
        <v>1</v>
      </c>
    </row>
    <row r="347" spans="1:6" x14ac:dyDescent="0.3">
      <c r="A347">
        <v>502</v>
      </c>
      <c r="B347">
        <v>7102</v>
      </c>
      <c r="C347" s="2">
        <v>44594</v>
      </c>
      <c r="D347" t="s">
        <v>26</v>
      </c>
      <c r="E347" t="s">
        <v>29</v>
      </c>
      <c r="F347">
        <f>IF(Table3[[#This Row],[ResolutionStatus]]="Resolved",1,0)</f>
        <v>0</v>
      </c>
    </row>
    <row r="348" spans="1:6" x14ac:dyDescent="0.3">
      <c r="A348">
        <v>504</v>
      </c>
      <c r="B348">
        <v>7995</v>
      </c>
      <c r="C348" s="2">
        <v>44718</v>
      </c>
      <c r="D348" t="s">
        <v>26</v>
      </c>
      <c r="E348" t="s">
        <v>29</v>
      </c>
      <c r="F348">
        <f>IF(Table3[[#This Row],[ResolutionStatus]]="Resolved",1,0)</f>
        <v>0</v>
      </c>
    </row>
    <row r="349" spans="1:6" x14ac:dyDescent="0.3">
      <c r="A349">
        <v>505</v>
      </c>
      <c r="B349">
        <v>8923</v>
      </c>
      <c r="C349" s="2">
        <v>44695</v>
      </c>
      <c r="D349" t="s">
        <v>27</v>
      </c>
      <c r="E349" t="s">
        <v>29</v>
      </c>
      <c r="F349">
        <f>IF(Table3[[#This Row],[ResolutionStatus]]="Resolved",1,0)</f>
        <v>0</v>
      </c>
    </row>
    <row r="350" spans="1:6" x14ac:dyDescent="0.3">
      <c r="A350">
        <v>506</v>
      </c>
      <c r="B350">
        <v>4409</v>
      </c>
      <c r="C350" s="2">
        <v>44587</v>
      </c>
      <c r="D350" t="s">
        <v>25</v>
      </c>
      <c r="E350" t="s">
        <v>29</v>
      </c>
      <c r="F350">
        <f>IF(Table3[[#This Row],[ResolutionStatus]]="Resolved",1,0)</f>
        <v>0</v>
      </c>
    </row>
    <row r="351" spans="1:6" x14ac:dyDescent="0.3">
      <c r="A351">
        <v>507</v>
      </c>
      <c r="B351">
        <v>6898</v>
      </c>
      <c r="C351" s="2">
        <v>44822</v>
      </c>
      <c r="D351" t="s">
        <v>27</v>
      </c>
      <c r="E351" t="s">
        <v>29</v>
      </c>
      <c r="F351">
        <f>IF(Table3[[#This Row],[ResolutionStatus]]="Resolved",1,0)</f>
        <v>0</v>
      </c>
    </row>
    <row r="352" spans="1:6" x14ac:dyDescent="0.3">
      <c r="A352">
        <v>509</v>
      </c>
      <c r="B352">
        <v>2491</v>
      </c>
      <c r="C352" s="2">
        <v>44793</v>
      </c>
      <c r="D352" t="s">
        <v>25</v>
      </c>
      <c r="E352" t="s">
        <v>29</v>
      </c>
      <c r="F352">
        <f>IF(Table3[[#This Row],[ResolutionStatus]]="Resolved",1,0)</f>
        <v>0</v>
      </c>
    </row>
    <row r="353" spans="1:6" x14ac:dyDescent="0.3">
      <c r="A353">
        <v>510</v>
      </c>
      <c r="B353">
        <v>3705</v>
      </c>
      <c r="C353" s="2">
        <v>44858</v>
      </c>
      <c r="D353" t="s">
        <v>27</v>
      </c>
      <c r="E353" t="s">
        <v>29</v>
      </c>
      <c r="F353">
        <f>IF(Table3[[#This Row],[ResolutionStatus]]="Resolved",1,0)</f>
        <v>0</v>
      </c>
    </row>
    <row r="354" spans="1:6" x14ac:dyDescent="0.3">
      <c r="A354">
        <v>511</v>
      </c>
      <c r="B354">
        <v>2700</v>
      </c>
      <c r="C354" s="2">
        <v>44567</v>
      </c>
      <c r="D354" t="s">
        <v>27</v>
      </c>
      <c r="E354" t="s">
        <v>28</v>
      </c>
      <c r="F354">
        <f>IF(Table3[[#This Row],[ResolutionStatus]]="Resolved",1,0)</f>
        <v>1</v>
      </c>
    </row>
    <row r="355" spans="1:6" x14ac:dyDescent="0.3">
      <c r="A355">
        <v>518</v>
      </c>
      <c r="B355">
        <v>2149</v>
      </c>
      <c r="C355" s="2">
        <v>44681</v>
      </c>
      <c r="D355" t="s">
        <v>26</v>
      </c>
      <c r="E355" t="s">
        <v>29</v>
      </c>
      <c r="F355">
        <f>IF(Table3[[#This Row],[ResolutionStatus]]="Resolved",1,0)</f>
        <v>0</v>
      </c>
    </row>
    <row r="356" spans="1:6" x14ac:dyDescent="0.3">
      <c r="A356">
        <v>519</v>
      </c>
      <c r="B356">
        <v>2916</v>
      </c>
      <c r="C356" s="2">
        <v>44752</v>
      </c>
      <c r="D356" t="s">
        <v>27</v>
      </c>
      <c r="E356" t="s">
        <v>29</v>
      </c>
      <c r="F356">
        <f>IF(Table3[[#This Row],[ResolutionStatus]]="Resolved",1,0)</f>
        <v>0</v>
      </c>
    </row>
    <row r="357" spans="1:6" x14ac:dyDescent="0.3">
      <c r="A357">
        <v>520</v>
      </c>
      <c r="B357">
        <v>7731</v>
      </c>
      <c r="C357" s="2">
        <v>44801</v>
      </c>
      <c r="D357" t="s">
        <v>25</v>
      </c>
      <c r="E357" t="s">
        <v>28</v>
      </c>
      <c r="F357">
        <f>IF(Table3[[#This Row],[ResolutionStatus]]="Resolved",1,0)</f>
        <v>1</v>
      </c>
    </row>
    <row r="358" spans="1:6" x14ac:dyDescent="0.3">
      <c r="A358">
        <v>521</v>
      </c>
      <c r="B358">
        <v>5602</v>
      </c>
      <c r="C358" s="2">
        <v>44699</v>
      </c>
      <c r="D358" t="s">
        <v>27</v>
      </c>
      <c r="E358" t="s">
        <v>29</v>
      </c>
      <c r="F358">
        <f>IF(Table3[[#This Row],[ResolutionStatus]]="Resolved",1,0)</f>
        <v>0</v>
      </c>
    </row>
    <row r="359" spans="1:6" x14ac:dyDescent="0.3">
      <c r="A359">
        <v>522</v>
      </c>
      <c r="B359">
        <v>2189</v>
      </c>
      <c r="C359" s="2">
        <v>44815</v>
      </c>
      <c r="D359" t="s">
        <v>26</v>
      </c>
      <c r="E359" t="s">
        <v>29</v>
      </c>
      <c r="F359">
        <f>IF(Table3[[#This Row],[ResolutionStatus]]="Resolved",1,0)</f>
        <v>0</v>
      </c>
    </row>
    <row r="360" spans="1:6" x14ac:dyDescent="0.3">
      <c r="A360">
        <v>524</v>
      </c>
      <c r="B360">
        <v>4443</v>
      </c>
      <c r="C360" s="2">
        <v>44782</v>
      </c>
      <c r="D360" t="s">
        <v>26</v>
      </c>
      <c r="E360" t="s">
        <v>29</v>
      </c>
      <c r="F360">
        <f>IF(Table3[[#This Row],[ResolutionStatus]]="Resolved",1,0)</f>
        <v>0</v>
      </c>
    </row>
    <row r="361" spans="1:6" x14ac:dyDescent="0.3">
      <c r="A361">
        <v>525</v>
      </c>
      <c r="B361">
        <v>2423</v>
      </c>
      <c r="C361" s="2">
        <v>44889</v>
      </c>
      <c r="D361" t="s">
        <v>25</v>
      </c>
      <c r="E361" t="s">
        <v>29</v>
      </c>
      <c r="F361">
        <f>IF(Table3[[#This Row],[ResolutionStatus]]="Resolved",1,0)</f>
        <v>0</v>
      </c>
    </row>
    <row r="362" spans="1:6" x14ac:dyDescent="0.3">
      <c r="A362">
        <v>526</v>
      </c>
      <c r="B362">
        <v>2443</v>
      </c>
      <c r="C362" s="2">
        <v>44641</v>
      </c>
      <c r="D362" t="s">
        <v>26</v>
      </c>
      <c r="E362" t="s">
        <v>28</v>
      </c>
      <c r="F362">
        <f>IF(Table3[[#This Row],[ResolutionStatus]]="Resolved",1,0)</f>
        <v>1</v>
      </c>
    </row>
    <row r="363" spans="1:6" x14ac:dyDescent="0.3">
      <c r="A363">
        <v>528</v>
      </c>
      <c r="B363">
        <v>8260</v>
      </c>
      <c r="C363" s="2">
        <v>44907</v>
      </c>
      <c r="D363" t="s">
        <v>26</v>
      </c>
      <c r="E363" t="s">
        <v>28</v>
      </c>
      <c r="F363">
        <f>IF(Table3[[#This Row],[ResolutionStatus]]="Resolved",1,0)</f>
        <v>1</v>
      </c>
    </row>
    <row r="364" spans="1:6" x14ac:dyDescent="0.3">
      <c r="A364">
        <v>529</v>
      </c>
      <c r="B364">
        <v>2273</v>
      </c>
      <c r="C364" s="2">
        <v>44574</v>
      </c>
      <c r="D364" t="s">
        <v>26</v>
      </c>
      <c r="E364" t="s">
        <v>29</v>
      </c>
      <c r="F364">
        <f>IF(Table3[[#This Row],[ResolutionStatus]]="Resolved",1,0)</f>
        <v>0</v>
      </c>
    </row>
    <row r="365" spans="1:6" x14ac:dyDescent="0.3">
      <c r="A365">
        <v>531</v>
      </c>
      <c r="B365">
        <v>2578</v>
      </c>
      <c r="C365" s="2">
        <v>44815</v>
      </c>
      <c r="D365" t="s">
        <v>27</v>
      </c>
      <c r="E365" t="s">
        <v>29</v>
      </c>
      <c r="F365">
        <f>IF(Table3[[#This Row],[ResolutionStatus]]="Resolved",1,0)</f>
        <v>0</v>
      </c>
    </row>
    <row r="366" spans="1:6" x14ac:dyDescent="0.3">
      <c r="A366">
        <v>532</v>
      </c>
      <c r="B366">
        <v>6450</v>
      </c>
      <c r="C366" s="2">
        <v>44582</v>
      </c>
      <c r="D366" t="s">
        <v>27</v>
      </c>
      <c r="E366" t="s">
        <v>29</v>
      </c>
      <c r="F366">
        <f>IF(Table3[[#This Row],[ResolutionStatus]]="Resolved",1,0)</f>
        <v>0</v>
      </c>
    </row>
    <row r="367" spans="1:6" x14ac:dyDescent="0.3">
      <c r="A367">
        <v>533</v>
      </c>
      <c r="B367">
        <v>7789</v>
      </c>
      <c r="C367" s="2">
        <v>44577</v>
      </c>
      <c r="D367" t="s">
        <v>26</v>
      </c>
      <c r="E367" t="s">
        <v>29</v>
      </c>
      <c r="F367">
        <f>IF(Table3[[#This Row],[ResolutionStatus]]="Resolved",1,0)</f>
        <v>0</v>
      </c>
    </row>
    <row r="368" spans="1:6" x14ac:dyDescent="0.3">
      <c r="A368">
        <v>534</v>
      </c>
      <c r="B368">
        <v>3290</v>
      </c>
      <c r="C368" s="2">
        <v>44823</v>
      </c>
      <c r="D368" t="s">
        <v>27</v>
      </c>
      <c r="E368" t="s">
        <v>29</v>
      </c>
      <c r="F368">
        <f>IF(Table3[[#This Row],[ResolutionStatus]]="Resolved",1,0)</f>
        <v>0</v>
      </c>
    </row>
    <row r="369" spans="1:6" x14ac:dyDescent="0.3">
      <c r="A369">
        <v>536</v>
      </c>
      <c r="B369">
        <v>5834</v>
      </c>
      <c r="C369" s="2">
        <v>44762</v>
      </c>
      <c r="D369" t="s">
        <v>26</v>
      </c>
      <c r="E369" t="s">
        <v>29</v>
      </c>
      <c r="F369">
        <f>IF(Table3[[#This Row],[ResolutionStatus]]="Resolved",1,0)</f>
        <v>0</v>
      </c>
    </row>
    <row r="370" spans="1:6" x14ac:dyDescent="0.3">
      <c r="A370">
        <v>538</v>
      </c>
      <c r="B370">
        <v>7752</v>
      </c>
      <c r="C370" s="2">
        <v>44599</v>
      </c>
      <c r="D370" t="s">
        <v>25</v>
      </c>
      <c r="E370" t="s">
        <v>28</v>
      </c>
      <c r="F370">
        <f>IF(Table3[[#This Row],[ResolutionStatus]]="Resolved",1,0)</f>
        <v>1</v>
      </c>
    </row>
    <row r="371" spans="1:6" x14ac:dyDescent="0.3">
      <c r="A371">
        <v>539</v>
      </c>
      <c r="B371">
        <v>3095</v>
      </c>
      <c r="C371" s="2">
        <v>44775</v>
      </c>
      <c r="D371" t="s">
        <v>25</v>
      </c>
      <c r="E371" t="s">
        <v>28</v>
      </c>
      <c r="F371">
        <f>IF(Table3[[#This Row],[ResolutionStatus]]="Resolved",1,0)</f>
        <v>1</v>
      </c>
    </row>
    <row r="372" spans="1:6" x14ac:dyDescent="0.3">
      <c r="A372">
        <v>540</v>
      </c>
      <c r="B372">
        <v>4948</v>
      </c>
      <c r="C372" s="2">
        <v>44752</v>
      </c>
      <c r="D372" t="s">
        <v>26</v>
      </c>
      <c r="E372" t="s">
        <v>29</v>
      </c>
      <c r="F372">
        <f>IF(Table3[[#This Row],[ResolutionStatus]]="Resolved",1,0)</f>
        <v>0</v>
      </c>
    </row>
    <row r="373" spans="1:6" x14ac:dyDescent="0.3">
      <c r="A373">
        <v>541</v>
      </c>
      <c r="B373">
        <v>6687</v>
      </c>
      <c r="C373" s="2">
        <v>44562</v>
      </c>
      <c r="D373" t="s">
        <v>27</v>
      </c>
      <c r="E373" t="s">
        <v>28</v>
      </c>
      <c r="F373">
        <f>IF(Table3[[#This Row],[ResolutionStatus]]="Resolved",1,0)</f>
        <v>1</v>
      </c>
    </row>
    <row r="374" spans="1:6" x14ac:dyDescent="0.3">
      <c r="A374">
        <v>543</v>
      </c>
      <c r="B374">
        <v>7122</v>
      </c>
      <c r="C374" s="2">
        <v>44598</v>
      </c>
      <c r="D374" t="s">
        <v>27</v>
      </c>
      <c r="E374" t="s">
        <v>29</v>
      </c>
      <c r="F374">
        <f>IF(Table3[[#This Row],[ResolutionStatus]]="Resolved",1,0)</f>
        <v>0</v>
      </c>
    </row>
    <row r="375" spans="1:6" x14ac:dyDescent="0.3">
      <c r="A375">
        <v>544</v>
      </c>
      <c r="B375">
        <v>6882</v>
      </c>
      <c r="C375" s="2">
        <v>44716</v>
      </c>
      <c r="D375" t="s">
        <v>27</v>
      </c>
      <c r="E375" t="s">
        <v>29</v>
      </c>
      <c r="F375">
        <f>IF(Table3[[#This Row],[ResolutionStatus]]="Resolved",1,0)</f>
        <v>0</v>
      </c>
    </row>
    <row r="376" spans="1:6" x14ac:dyDescent="0.3">
      <c r="A376">
        <v>545</v>
      </c>
      <c r="B376">
        <v>4983</v>
      </c>
      <c r="C376" s="2">
        <v>44785</v>
      </c>
      <c r="D376" t="s">
        <v>25</v>
      </c>
      <c r="E376" t="s">
        <v>28</v>
      </c>
      <c r="F376">
        <f>IF(Table3[[#This Row],[ResolutionStatus]]="Resolved",1,0)</f>
        <v>1</v>
      </c>
    </row>
    <row r="377" spans="1:6" x14ac:dyDescent="0.3">
      <c r="A377">
        <v>546</v>
      </c>
      <c r="B377">
        <v>3594</v>
      </c>
      <c r="C377" s="2">
        <v>44808</v>
      </c>
      <c r="D377" t="s">
        <v>27</v>
      </c>
      <c r="E377" t="s">
        <v>28</v>
      </c>
      <c r="F377">
        <f>IF(Table3[[#This Row],[ResolutionStatus]]="Resolved",1,0)</f>
        <v>1</v>
      </c>
    </row>
    <row r="378" spans="1:6" x14ac:dyDescent="0.3">
      <c r="A378">
        <v>550</v>
      </c>
      <c r="B378">
        <v>7189</v>
      </c>
      <c r="C378" s="2">
        <v>44917</v>
      </c>
      <c r="D378" t="s">
        <v>27</v>
      </c>
      <c r="E378" t="s">
        <v>29</v>
      </c>
      <c r="F378">
        <f>IF(Table3[[#This Row],[ResolutionStatus]]="Resolved",1,0)</f>
        <v>0</v>
      </c>
    </row>
    <row r="379" spans="1:6" x14ac:dyDescent="0.3">
      <c r="A379">
        <v>551</v>
      </c>
      <c r="B379">
        <v>4572</v>
      </c>
      <c r="C379" s="2">
        <v>44742</v>
      </c>
      <c r="D379" t="s">
        <v>26</v>
      </c>
      <c r="E379" t="s">
        <v>29</v>
      </c>
      <c r="F379">
        <f>IF(Table3[[#This Row],[ResolutionStatus]]="Resolved",1,0)</f>
        <v>0</v>
      </c>
    </row>
    <row r="380" spans="1:6" x14ac:dyDescent="0.3">
      <c r="A380">
        <v>554</v>
      </c>
      <c r="B380">
        <v>5241</v>
      </c>
      <c r="C380" s="2">
        <v>44650</v>
      </c>
      <c r="D380" t="s">
        <v>26</v>
      </c>
      <c r="E380" t="s">
        <v>28</v>
      </c>
      <c r="F380">
        <f>IF(Table3[[#This Row],[ResolutionStatus]]="Resolved",1,0)</f>
        <v>1</v>
      </c>
    </row>
    <row r="381" spans="1:6" x14ac:dyDescent="0.3">
      <c r="A381">
        <v>556</v>
      </c>
      <c r="B381">
        <v>2434</v>
      </c>
      <c r="C381" s="2">
        <v>44866</v>
      </c>
      <c r="D381" t="s">
        <v>26</v>
      </c>
      <c r="E381" t="s">
        <v>28</v>
      </c>
      <c r="F381">
        <f>IF(Table3[[#This Row],[ResolutionStatus]]="Resolved",1,0)</f>
        <v>1</v>
      </c>
    </row>
    <row r="382" spans="1:6" x14ac:dyDescent="0.3">
      <c r="A382">
        <v>557</v>
      </c>
      <c r="B382">
        <v>4107</v>
      </c>
      <c r="C382" s="2">
        <v>44918</v>
      </c>
      <c r="D382" t="s">
        <v>26</v>
      </c>
      <c r="E382" t="s">
        <v>28</v>
      </c>
      <c r="F382">
        <f>IF(Table3[[#This Row],[ResolutionStatus]]="Resolved",1,0)</f>
        <v>1</v>
      </c>
    </row>
    <row r="383" spans="1:6" x14ac:dyDescent="0.3">
      <c r="A383">
        <v>559</v>
      </c>
      <c r="B383">
        <v>4076</v>
      </c>
      <c r="C383" s="2">
        <v>44580</v>
      </c>
      <c r="D383" t="s">
        <v>27</v>
      </c>
      <c r="E383" t="s">
        <v>29</v>
      </c>
      <c r="F383">
        <f>IF(Table3[[#This Row],[ResolutionStatus]]="Resolved",1,0)</f>
        <v>0</v>
      </c>
    </row>
    <row r="384" spans="1:6" x14ac:dyDescent="0.3">
      <c r="A384">
        <v>561</v>
      </c>
      <c r="B384">
        <v>3871</v>
      </c>
      <c r="C384" s="2">
        <v>44672</v>
      </c>
      <c r="D384" t="s">
        <v>26</v>
      </c>
      <c r="E384" t="s">
        <v>28</v>
      </c>
      <c r="F384">
        <f>IF(Table3[[#This Row],[ResolutionStatus]]="Resolved",1,0)</f>
        <v>1</v>
      </c>
    </row>
    <row r="385" spans="1:6" x14ac:dyDescent="0.3">
      <c r="A385">
        <v>565</v>
      </c>
      <c r="B385">
        <v>7222</v>
      </c>
      <c r="C385" s="2">
        <v>44863</v>
      </c>
      <c r="D385" t="s">
        <v>25</v>
      </c>
      <c r="E385" t="s">
        <v>28</v>
      </c>
      <c r="F385">
        <f>IF(Table3[[#This Row],[ResolutionStatus]]="Resolved",1,0)</f>
        <v>1</v>
      </c>
    </row>
    <row r="386" spans="1:6" x14ac:dyDescent="0.3">
      <c r="A386">
        <v>568</v>
      </c>
      <c r="B386">
        <v>5265</v>
      </c>
      <c r="C386" s="2">
        <v>44753</v>
      </c>
      <c r="D386" t="s">
        <v>26</v>
      </c>
      <c r="E386" t="s">
        <v>28</v>
      </c>
      <c r="F386">
        <f>IF(Table3[[#This Row],[ResolutionStatus]]="Resolved",1,0)</f>
        <v>1</v>
      </c>
    </row>
    <row r="387" spans="1:6" x14ac:dyDescent="0.3">
      <c r="A387">
        <v>569</v>
      </c>
      <c r="B387">
        <v>2621</v>
      </c>
      <c r="C387" s="2">
        <v>44855</v>
      </c>
      <c r="D387" t="s">
        <v>27</v>
      </c>
      <c r="E387" t="s">
        <v>28</v>
      </c>
      <c r="F387">
        <f>IF(Table3[[#This Row],[ResolutionStatus]]="Resolved",1,0)</f>
        <v>1</v>
      </c>
    </row>
    <row r="388" spans="1:6" x14ac:dyDescent="0.3">
      <c r="A388">
        <v>570</v>
      </c>
      <c r="B388">
        <v>5938</v>
      </c>
      <c r="C388" s="2">
        <v>44797</v>
      </c>
      <c r="D388" t="s">
        <v>27</v>
      </c>
      <c r="E388" t="s">
        <v>28</v>
      </c>
      <c r="F388">
        <f>IF(Table3[[#This Row],[ResolutionStatus]]="Resolved",1,0)</f>
        <v>1</v>
      </c>
    </row>
    <row r="389" spans="1:6" x14ac:dyDescent="0.3">
      <c r="A389">
        <v>571</v>
      </c>
      <c r="B389">
        <v>9434</v>
      </c>
      <c r="C389" s="2">
        <v>44634</v>
      </c>
      <c r="D389" t="s">
        <v>26</v>
      </c>
      <c r="E389" t="s">
        <v>29</v>
      </c>
      <c r="F389">
        <f>IF(Table3[[#This Row],[ResolutionStatus]]="Resolved",1,0)</f>
        <v>0</v>
      </c>
    </row>
    <row r="390" spans="1:6" x14ac:dyDescent="0.3">
      <c r="A390">
        <v>574</v>
      </c>
      <c r="B390">
        <v>5071</v>
      </c>
      <c r="C390" s="2">
        <v>44834</v>
      </c>
      <c r="D390" t="s">
        <v>26</v>
      </c>
      <c r="E390" t="s">
        <v>28</v>
      </c>
      <c r="F390">
        <f>IF(Table3[[#This Row],[ResolutionStatus]]="Resolved",1,0)</f>
        <v>1</v>
      </c>
    </row>
    <row r="391" spans="1:6" x14ac:dyDescent="0.3">
      <c r="A391">
        <v>575</v>
      </c>
      <c r="B391">
        <v>4840</v>
      </c>
      <c r="C391" s="2">
        <v>44779</v>
      </c>
      <c r="D391" t="s">
        <v>27</v>
      </c>
      <c r="E391" t="s">
        <v>29</v>
      </c>
      <c r="F391">
        <f>IF(Table3[[#This Row],[ResolutionStatus]]="Resolved",1,0)</f>
        <v>0</v>
      </c>
    </row>
    <row r="392" spans="1:6" x14ac:dyDescent="0.3">
      <c r="A392">
        <v>576</v>
      </c>
      <c r="B392">
        <v>7290</v>
      </c>
      <c r="C392" s="2">
        <v>44803</v>
      </c>
      <c r="D392" t="s">
        <v>26</v>
      </c>
      <c r="E392" t="s">
        <v>29</v>
      </c>
      <c r="F392">
        <f>IF(Table3[[#This Row],[ResolutionStatus]]="Resolved",1,0)</f>
        <v>0</v>
      </c>
    </row>
    <row r="393" spans="1:6" x14ac:dyDescent="0.3">
      <c r="A393">
        <v>577</v>
      </c>
      <c r="B393">
        <v>9871</v>
      </c>
      <c r="C393" s="2">
        <v>44763</v>
      </c>
      <c r="D393" t="s">
        <v>26</v>
      </c>
      <c r="E393" t="s">
        <v>29</v>
      </c>
      <c r="F393">
        <f>IF(Table3[[#This Row],[ResolutionStatus]]="Resolved",1,0)</f>
        <v>0</v>
      </c>
    </row>
    <row r="394" spans="1:6" x14ac:dyDescent="0.3">
      <c r="A394">
        <v>578</v>
      </c>
      <c r="B394">
        <v>4200</v>
      </c>
      <c r="C394" s="2">
        <v>44825</v>
      </c>
      <c r="D394" t="s">
        <v>27</v>
      </c>
      <c r="E394" t="s">
        <v>28</v>
      </c>
      <c r="F394">
        <f>IF(Table3[[#This Row],[ResolutionStatus]]="Resolved",1,0)</f>
        <v>1</v>
      </c>
    </row>
    <row r="395" spans="1:6" x14ac:dyDescent="0.3">
      <c r="A395">
        <v>580</v>
      </c>
      <c r="B395">
        <v>7410</v>
      </c>
      <c r="C395" s="2">
        <v>44897</v>
      </c>
      <c r="D395" t="s">
        <v>27</v>
      </c>
      <c r="E395" t="s">
        <v>28</v>
      </c>
      <c r="F395">
        <f>IF(Table3[[#This Row],[ResolutionStatus]]="Resolved",1,0)</f>
        <v>1</v>
      </c>
    </row>
    <row r="396" spans="1:6" x14ac:dyDescent="0.3">
      <c r="A396">
        <v>581</v>
      </c>
      <c r="B396">
        <v>5828</v>
      </c>
      <c r="C396" s="2">
        <v>44766</v>
      </c>
      <c r="D396" t="s">
        <v>27</v>
      </c>
      <c r="E396" t="s">
        <v>29</v>
      </c>
      <c r="F396">
        <f>IF(Table3[[#This Row],[ResolutionStatus]]="Resolved",1,0)</f>
        <v>0</v>
      </c>
    </row>
    <row r="397" spans="1:6" x14ac:dyDescent="0.3">
      <c r="A397">
        <v>584</v>
      </c>
      <c r="B397">
        <v>3771</v>
      </c>
      <c r="C397" s="2">
        <v>44730</v>
      </c>
      <c r="D397" t="s">
        <v>27</v>
      </c>
      <c r="E397" t="s">
        <v>29</v>
      </c>
      <c r="F397">
        <f>IF(Table3[[#This Row],[ResolutionStatus]]="Resolved",1,0)</f>
        <v>0</v>
      </c>
    </row>
    <row r="398" spans="1:6" x14ac:dyDescent="0.3">
      <c r="A398">
        <v>585</v>
      </c>
      <c r="B398">
        <v>3755</v>
      </c>
      <c r="C398" s="2">
        <v>44674</v>
      </c>
      <c r="D398" t="s">
        <v>26</v>
      </c>
      <c r="E398" t="s">
        <v>28</v>
      </c>
      <c r="F398">
        <f>IF(Table3[[#This Row],[ResolutionStatus]]="Resolved",1,0)</f>
        <v>1</v>
      </c>
    </row>
    <row r="399" spans="1:6" x14ac:dyDescent="0.3">
      <c r="A399">
        <v>586</v>
      </c>
      <c r="B399">
        <v>5573</v>
      </c>
      <c r="C399" s="2">
        <v>44632</v>
      </c>
      <c r="D399" t="s">
        <v>26</v>
      </c>
      <c r="E399" t="s">
        <v>29</v>
      </c>
      <c r="F399">
        <f>IF(Table3[[#This Row],[ResolutionStatus]]="Resolved",1,0)</f>
        <v>0</v>
      </c>
    </row>
    <row r="400" spans="1:6" x14ac:dyDescent="0.3">
      <c r="A400">
        <v>587</v>
      </c>
      <c r="B400">
        <v>9373</v>
      </c>
      <c r="C400" s="2">
        <v>44913</v>
      </c>
      <c r="D400" t="s">
        <v>25</v>
      </c>
      <c r="E400" t="s">
        <v>28</v>
      </c>
      <c r="F400">
        <f>IF(Table3[[#This Row],[ResolutionStatus]]="Resolved",1,0)</f>
        <v>1</v>
      </c>
    </row>
    <row r="401" spans="1:6" x14ac:dyDescent="0.3">
      <c r="A401">
        <v>588</v>
      </c>
      <c r="B401">
        <v>3755</v>
      </c>
      <c r="C401" s="2">
        <v>44723</v>
      </c>
      <c r="D401" t="s">
        <v>25</v>
      </c>
      <c r="E401" t="s">
        <v>29</v>
      </c>
      <c r="F401">
        <f>IF(Table3[[#This Row],[ResolutionStatus]]="Resolved",1,0)</f>
        <v>0</v>
      </c>
    </row>
    <row r="402" spans="1:6" x14ac:dyDescent="0.3">
      <c r="A402">
        <v>589</v>
      </c>
      <c r="B402">
        <v>7400</v>
      </c>
      <c r="C402" s="2">
        <v>44749</v>
      </c>
      <c r="D402" t="s">
        <v>25</v>
      </c>
      <c r="E402" t="s">
        <v>28</v>
      </c>
      <c r="F402">
        <f>IF(Table3[[#This Row],[ResolutionStatus]]="Resolved",1,0)</f>
        <v>1</v>
      </c>
    </row>
    <row r="403" spans="1:6" x14ac:dyDescent="0.3">
      <c r="A403">
        <v>591</v>
      </c>
      <c r="B403">
        <v>5771</v>
      </c>
      <c r="C403" s="2">
        <v>44800</v>
      </c>
      <c r="D403" t="s">
        <v>27</v>
      </c>
      <c r="E403" t="s">
        <v>29</v>
      </c>
      <c r="F403">
        <f>IF(Table3[[#This Row],[ResolutionStatus]]="Resolved",1,0)</f>
        <v>0</v>
      </c>
    </row>
    <row r="404" spans="1:6" x14ac:dyDescent="0.3">
      <c r="A404">
        <v>593</v>
      </c>
      <c r="B404">
        <v>9640</v>
      </c>
      <c r="C404" s="2">
        <v>44819</v>
      </c>
      <c r="D404" t="s">
        <v>26</v>
      </c>
      <c r="E404" t="s">
        <v>28</v>
      </c>
      <c r="F404">
        <f>IF(Table3[[#This Row],[ResolutionStatus]]="Resolved",1,0)</f>
        <v>1</v>
      </c>
    </row>
    <row r="405" spans="1:6" x14ac:dyDescent="0.3">
      <c r="A405">
        <v>594</v>
      </c>
      <c r="B405">
        <v>2659</v>
      </c>
      <c r="C405" s="2">
        <v>44920</v>
      </c>
      <c r="D405" t="s">
        <v>25</v>
      </c>
      <c r="E405" t="s">
        <v>29</v>
      </c>
      <c r="F405">
        <f>IF(Table3[[#This Row],[ResolutionStatus]]="Resolved",1,0)</f>
        <v>0</v>
      </c>
    </row>
    <row r="406" spans="1:6" x14ac:dyDescent="0.3">
      <c r="A406">
        <v>595</v>
      </c>
      <c r="B406">
        <v>3529</v>
      </c>
      <c r="C406" s="2">
        <v>44860</v>
      </c>
      <c r="D406" t="s">
        <v>26</v>
      </c>
      <c r="E406" t="s">
        <v>28</v>
      </c>
      <c r="F406">
        <f>IF(Table3[[#This Row],[ResolutionStatus]]="Resolved",1,0)</f>
        <v>1</v>
      </c>
    </row>
    <row r="407" spans="1:6" x14ac:dyDescent="0.3">
      <c r="A407">
        <v>597</v>
      </c>
      <c r="B407">
        <v>3569</v>
      </c>
      <c r="C407" s="2">
        <v>44763</v>
      </c>
      <c r="D407" t="s">
        <v>26</v>
      </c>
      <c r="E407" t="s">
        <v>29</v>
      </c>
      <c r="F407">
        <f>IF(Table3[[#This Row],[ResolutionStatus]]="Resolved",1,0)</f>
        <v>0</v>
      </c>
    </row>
    <row r="408" spans="1:6" x14ac:dyDescent="0.3">
      <c r="A408">
        <v>599</v>
      </c>
      <c r="B408">
        <v>3069</v>
      </c>
      <c r="C408" s="2">
        <v>44708</v>
      </c>
      <c r="D408" t="s">
        <v>27</v>
      </c>
      <c r="E408" t="s">
        <v>28</v>
      </c>
      <c r="F408">
        <f>IF(Table3[[#This Row],[ResolutionStatus]]="Resolved",1,0)</f>
        <v>1</v>
      </c>
    </row>
    <row r="409" spans="1:6" x14ac:dyDescent="0.3">
      <c r="A409">
        <v>600</v>
      </c>
      <c r="B409">
        <v>9133</v>
      </c>
      <c r="C409" s="2">
        <v>44686</v>
      </c>
      <c r="D409" t="s">
        <v>25</v>
      </c>
      <c r="E409" t="s">
        <v>29</v>
      </c>
      <c r="F409">
        <f>IF(Table3[[#This Row],[ResolutionStatus]]="Resolved",1,0)</f>
        <v>0</v>
      </c>
    </row>
    <row r="410" spans="1:6" x14ac:dyDescent="0.3">
      <c r="A410">
        <v>601</v>
      </c>
      <c r="B410">
        <v>5900</v>
      </c>
      <c r="C410" s="2">
        <v>44666</v>
      </c>
      <c r="D410" t="s">
        <v>27</v>
      </c>
      <c r="E410" t="s">
        <v>29</v>
      </c>
      <c r="F410">
        <f>IF(Table3[[#This Row],[ResolutionStatus]]="Resolved",1,0)</f>
        <v>0</v>
      </c>
    </row>
    <row r="411" spans="1:6" x14ac:dyDescent="0.3">
      <c r="A411">
        <v>604</v>
      </c>
      <c r="B411">
        <v>2500</v>
      </c>
      <c r="C411" s="2">
        <v>44768</v>
      </c>
      <c r="D411" t="s">
        <v>26</v>
      </c>
      <c r="E411" t="s">
        <v>29</v>
      </c>
      <c r="F411">
        <f>IF(Table3[[#This Row],[ResolutionStatus]]="Resolved",1,0)</f>
        <v>0</v>
      </c>
    </row>
    <row r="412" spans="1:6" x14ac:dyDescent="0.3">
      <c r="A412">
        <v>607</v>
      </c>
      <c r="B412">
        <v>3008</v>
      </c>
      <c r="C412" s="2">
        <v>44881</v>
      </c>
      <c r="D412" t="s">
        <v>27</v>
      </c>
      <c r="E412" t="s">
        <v>29</v>
      </c>
      <c r="F412">
        <f>IF(Table3[[#This Row],[ResolutionStatus]]="Resolved",1,0)</f>
        <v>0</v>
      </c>
    </row>
    <row r="413" spans="1:6" x14ac:dyDescent="0.3">
      <c r="A413">
        <v>608</v>
      </c>
      <c r="B413">
        <v>9095</v>
      </c>
      <c r="C413" s="2">
        <v>44809</v>
      </c>
      <c r="D413" t="s">
        <v>27</v>
      </c>
      <c r="E413" t="s">
        <v>29</v>
      </c>
      <c r="F413">
        <f>IF(Table3[[#This Row],[ResolutionStatus]]="Resolved",1,0)</f>
        <v>0</v>
      </c>
    </row>
    <row r="414" spans="1:6" x14ac:dyDescent="0.3">
      <c r="A414">
        <v>609</v>
      </c>
      <c r="B414">
        <v>3413</v>
      </c>
      <c r="C414" s="2">
        <v>44786</v>
      </c>
      <c r="D414" t="s">
        <v>27</v>
      </c>
      <c r="E414" t="s">
        <v>28</v>
      </c>
      <c r="F414">
        <f>IF(Table3[[#This Row],[ResolutionStatus]]="Resolved",1,0)</f>
        <v>1</v>
      </c>
    </row>
    <row r="415" spans="1:6" x14ac:dyDescent="0.3">
      <c r="A415">
        <v>611</v>
      </c>
      <c r="B415">
        <v>4253</v>
      </c>
      <c r="C415" s="2">
        <v>44739</v>
      </c>
      <c r="D415" t="s">
        <v>27</v>
      </c>
      <c r="E415" t="s">
        <v>29</v>
      </c>
      <c r="F415">
        <f>IF(Table3[[#This Row],[ResolutionStatus]]="Resolved",1,0)</f>
        <v>0</v>
      </c>
    </row>
    <row r="416" spans="1:6" x14ac:dyDescent="0.3">
      <c r="A416">
        <v>612</v>
      </c>
      <c r="B416">
        <v>7649</v>
      </c>
      <c r="C416" s="2">
        <v>44786</v>
      </c>
      <c r="D416" t="s">
        <v>27</v>
      </c>
      <c r="E416" t="s">
        <v>28</v>
      </c>
      <c r="F416">
        <f>IF(Table3[[#This Row],[ResolutionStatus]]="Resolved",1,0)</f>
        <v>1</v>
      </c>
    </row>
    <row r="417" spans="1:6" x14ac:dyDescent="0.3">
      <c r="A417">
        <v>614</v>
      </c>
      <c r="B417">
        <v>5713</v>
      </c>
      <c r="C417" s="2">
        <v>44880</v>
      </c>
      <c r="D417" t="s">
        <v>26</v>
      </c>
      <c r="E417" t="s">
        <v>28</v>
      </c>
      <c r="F417">
        <f>IF(Table3[[#This Row],[ResolutionStatus]]="Resolved",1,0)</f>
        <v>1</v>
      </c>
    </row>
    <row r="418" spans="1:6" x14ac:dyDescent="0.3">
      <c r="A418">
        <v>615</v>
      </c>
      <c r="B418">
        <v>4946</v>
      </c>
      <c r="C418" s="2">
        <v>44785</v>
      </c>
      <c r="D418" t="s">
        <v>26</v>
      </c>
      <c r="E418" t="s">
        <v>29</v>
      </c>
      <c r="F418">
        <f>IF(Table3[[#This Row],[ResolutionStatus]]="Resolved",1,0)</f>
        <v>0</v>
      </c>
    </row>
    <row r="419" spans="1:6" x14ac:dyDescent="0.3">
      <c r="A419">
        <v>616</v>
      </c>
      <c r="B419">
        <v>7286</v>
      </c>
      <c r="C419" s="2">
        <v>44792</v>
      </c>
      <c r="D419" t="s">
        <v>26</v>
      </c>
      <c r="E419" t="s">
        <v>29</v>
      </c>
      <c r="F419">
        <f>IF(Table3[[#This Row],[ResolutionStatus]]="Resolved",1,0)</f>
        <v>0</v>
      </c>
    </row>
    <row r="420" spans="1:6" x14ac:dyDescent="0.3">
      <c r="A420">
        <v>618</v>
      </c>
      <c r="B420">
        <v>6394</v>
      </c>
      <c r="C420" s="2">
        <v>44611</v>
      </c>
      <c r="D420" t="s">
        <v>26</v>
      </c>
      <c r="E420" t="s">
        <v>28</v>
      </c>
      <c r="F420">
        <f>IF(Table3[[#This Row],[ResolutionStatus]]="Resolved",1,0)</f>
        <v>1</v>
      </c>
    </row>
    <row r="421" spans="1:6" x14ac:dyDescent="0.3">
      <c r="A421">
        <v>619</v>
      </c>
      <c r="B421">
        <v>8300</v>
      </c>
      <c r="C421" s="2">
        <v>44890</v>
      </c>
      <c r="D421" t="s">
        <v>26</v>
      </c>
      <c r="E421" t="s">
        <v>29</v>
      </c>
      <c r="F421">
        <f>IF(Table3[[#This Row],[ResolutionStatus]]="Resolved",1,0)</f>
        <v>0</v>
      </c>
    </row>
    <row r="422" spans="1:6" x14ac:dyDescent="0.3">
      <c r="A422">
        <v>620</v>
      </c>
      <c r="B422">
        <v>4639</v>
      </c>
      <c r="C422" s="2">
        <v>44619</v>
      </c>
      <c r="D422" t="s">
        <v>27</v>
      </c>
      <c r="E422" t="s">
        <v>29</v>
      </c>
      <c r="F422">
        <f>IF(Table3[[#This Row],[ResolutionStatus]]="Resolved",1,0)</f>
        <v>0</v>
      </c>
    </row>
    <row r="423" spans="1:6" x14ac:dyDescent="0.3">
      <c r="A423">
        <v>621</v>
      </c>
      <c r="B423">
        <v>7124</v>
      </c>
      <c r="C423" s="2">
        <v>44770</v>
      </c>
      <c r="D423" t="s">
        <v>26</v>
      </c>
      <c r="E423" t="s">
        <v>28</v>
      </c>
      <c r="F423">
        <f>IF(Table3[[#This Row],[ResolutionStatus]]="Resolved",1,0)</f>
        <v>1</v>
      </c>
    </row>
    <row r="424" spans="1:6" x14ac:dyDescent="0.3">
      <c r="A424">
        <v>622</v>
      </c>
      <c r="B424">
        <v>3499</v>
      </c>
      <c r="C424" s="2">
        <v>44739</v>
      </c>
      <c r="D424" t="s">
        <v>25</v>
      </c>
      <c r="E424" t="s">
        <v>29</v>
      </c>
      <c r="F424">
        <f>IF(Table3[[#This Row],[ResolutionStatus]]="Resolved",1,0)</f>
        <v>0</v>
      </c>
    </row>
    <row r="425" spans="1:6" x14ac:dyDescent="0.3">
      <c r="A425">
        <v>623</v>
      </c>
      <c r="B425">
        <v>8892</v>
      </c>
      <c r="C425" s="2">
        <v>44872</v>
      </c>
      <c r="D425" t="s">
        <v>25</v>
      </c>
      <c r="E425" t="s">
        <v>29</v>
      </c>
      <c r="F425">
        <f>IF(Table3[[#This Row],[ResolutionStatus]]="Resolved",1,0)</f>
        <v>0</v>
      </c>
    </row>
    <row r="426" spans="1:6" x14ac:dyDescent="0.3">
      <c r="A426">
        <v>627</v>
      </c>
      <c r="B426">
        <v>2781</v>
      </c>
      <c r="C426" s="2">
        <v>44753</v>
      </c>
      <c r="D426" t="s">
        <v>26</v>
      </c>
      <c r="E426" t="s">
        <v>28</v>
      </c>
      <c r="F426">
        <f>IF(Table3[[#This Row],[ResolutionStatus]]="Resolved",1,0)</f>
        <v>1</v>
      </c>
    </row>
    <row r="427" spans="1:6" x14ac:dyDescent="0.3">
      <c r="A427">
        <v>628</v>
      </c>
      <c r="B427">
        <v>5082</v>
      </c>
      <c r="C427" s="2">
        <v>44891</v>
      </c>
      <c r="D427" t="s">
        <v>25</v>
      </c>
      <c r="E427" t="s">
        <v>28</v>
      </c>
      <c r="F427">
        <f>IF(Table3[[#This Row],[ResolutionStatus]]="Resolved",1,0)</f>
        <v>1</v>
      </c>
    </row>
    <row r="428" spans="1:6" x14ac:dyDescent="0.3">
      <c r="A428">
        <v>629</v>
      </c>
      <c r="B428">
        <v>5994</v>
      </c>
      <c r="C428" s="2">
        <v>44814</v>
      </c>
      <c r="D428" t="s">
        <v>26</v>
      </c>
      <c r="E428" t="s">
        <v>29</v>
      </c>
      <c r="F428">
        <f>IF(Table3[[#This Row],[ResolutionStatus]]="Resolved",1,0)</f>
        <v>0</v>
      </c>
    </row>
    <row r="429" spans="1:6" x14ac:dyDescent="0.3">
      <c r="A429">
        <v>630</v>
      </c>
      <c r="B429">
        <v>2189</v>
      </c>
      <c r="C429" s="2">
        <v>44630</v>
      </c>
      <c r="D429" t="s">
        <v>25</v>
      </c>
      <c r="E429" t="s">
        <v>29</v>
      </c>
      <c r="F429">
        <f>IF(Table3[[#This Row],[ResolutionStatus]]="Resolved",1,0)</f>
        <v>0</v>
      </c>
    </row>
    <row r="430" spans="1:6" x14ac:dyDescent="0.3">
      <c r="A430">
        <v>631</v>
      </c>
      <c r="B430">
        <v>5580</v>
      </c>
      <c r="C430" s="2">
        <v>44878</v>
      </c>
      <c r="D430" t="s">
        <v>27</v>
      </c>
      <c r="E430" t="s">
        <v>28</v>
      </c>
      <c r="F430">
        <f>IF(Table3[[#This Row],[ResolutionStatus]]="Resolved",1,0)</f>
        <v>1</v>
      </c>
    </row>
    <row r="431" spans="1:6" x14ac:dyDescent="0.3">
      <c r="A431">
        <v>632</v>
      </c>
      <c r="B431">
        <v>3926</v>
      </c>
      <c r="C431" s="2">
        <v>44599</v>
      </c>
      <c r="D431" t="s">
        <v>25</v>
      </c>
      <c r="E431" t="s">
        <v>29</v>
      </c>
      <c r="F431">
        <f>IF(Table3[[#This Row],[ResolutionStatus]]="Resolved",1,0)</f>
        <v>0</v>
      </c>
    </row>
    <row r="432" spans="1:6" x14ac:dyDescent="0.3">
      <c r="A432">
        <v>633</v>
      </c>
      <c r="B432">
        <v>7129</v>
      </c>
      <c r="C432" s="2">
        <v>44764</v>
      </c>
      <c r="D432" t="s">
        <v>26</v>
      </c>
      <c r="E432" t="s">
        <v>29</v>
      </c>
      <c r="F432">
        <f>IF(Table3[[#This Row],[ResolutionStatus]]="Resolved",1,0)</f>
        <v>0</v>
      </c>
    </row>
    <row r="433" spans="1:6" x14ac:dyDescent="0.3">
      <c r="A433">
        <v>634</v>
      </c>
      <c r="B433">
        <v>7201</v>
      </c>
      <c r="C433" s="2">
        <v>44881</v>
      </c>
      <c r="D433" t="s">
        <v>25</v>
      </c>
      <c r="E433" t="s">
        <v>29</v>
      </c>
      <c r="F433">
        <f>IF(Table3[[#This Row],[ResolutionStatus]]="Resolved",1,0)</f>
        <v>0</v>
      </c>
    </row>
    <row r="434" spans="1:6" x14ac:dyDescent="0.3">
      <c r="A434">
        <v>635</v>
      </c>
      <c r="B434">
        <v>7206</v>
      </c>
      <c r="C434" s="2">
        <v>44637</v>
      </c>
      <c r="D434" t="s">
        <v>26</v>
      </c>
      <c r="E434" t="s">
        <v>29</v>
      </c>
      <c r="F434">
        <f>IF(Table3[[#This Row],[ResolutionStatus]]="Resolved",1,0)</f>
        <v>0</v>
      </c>
    </row>
    <row r="435" spans="1:6" x14ac:dyDescent="0.3">
      <c r="A435">
        <v>636</v>
      </c>
      <c r="B435">
        <v>2232</v>
      </c>
      <c r="C435" s="2">
        <v>44768</v>
      </c>
      <c r="D435" t="s">
        <v>25</v>
      </c>
      <c r="E435" t="s">
        <v>29</v>
      </c>
      <c r="F435">
        <f>IF(Table3[[#This Row],[ResolutionStatus]]="Resolved",1,0)</f>
        <v>0</v>
      </c>
    </row>
    <row r="436" spans="1:6" x14ac:dyDescent="0.3">
      <c r="A436">
        <v>637</v>
      </c>
      <c r="B436">
        <v>5106</v>
      </c>
      <c r="C436" s="2">
        <v>44749</v>
      </c>
      <c r="D436" t="s">
        <v>26</v>
      </c>
      <c r="E436" t="s">
        <v>28</v>
      </c>
      <c r="F436">
        <f>IF(Table3[[#This Row],[ResolutionStatus]]="Resolved",1,0)</f>
        <v>1</v>
      </c>
    </row>
    <row r="437" spans="1:6" x14ac:dyDescent="0.3">
      <c r="A437">
        <v>639</v>
      </c>
      <c r="B437">
        <v>7665</v>
      </c>
      <c r="C437" s="2">
        <v>44828</v>
      </c>
      <c r="D437" t="s">
        <v>25</v>
      </c>
      <c r="E437" t="s">
        <v>29</v>
      </c>
      <c r="F437">
        <f>IF(Table3[[#This Row],[ResolutionStatus]]="Resolved",1,0)</f>
        <v>0</v>
      </c>
    </row>
    <row r="438" spans="1:6" x14ac:dyDescent="0.3">
      <c r="A438">
        <v>640</v>
      </c>
      <c r="B438">
        <v>4479</v>
      </c>
      <c r="C438" s="2">
        <v>44803</v>
      </c>
      <c r="D438" t="s">
        <v>26</v>
      </c>
      <c r="E438" t="s">
        <v>29</v>
      </c>
      <c r="F438">
        <f>IF(Table3[[#This Row],[ResolutionStatus]]="Resolved",1,0)</f>
        <v>0</v>
      </c>
    </row>
    <row r="439" spans="1:6" x14ac:dyDescent="0.3">
      <c r="A439">
        <v>641</v>
      </c>
      <c r="B439">
        <v>9844</v>
      </c>
      <c r="C439" s="2">
        <v>44624</v>
      </c>
      <c r="D439" t="s">
        <v>25</v>
      </c>
      <c r="E439" t="s">
        <v>29</v>
      </c>
      <c r="F439">
        <f>IF(Table3[[#This Row],[ResolutionStatus]]="Resolved",1,0)</f>
        <v>0</v>
      </c>
    </row>
    <row r="440" spans="1:6" x14ac:dyDescent="0.3">
      <c r="A440">
        <v>642</v>
      </c>
      <c r="B440">
        <v>5196</v>
      </c>
      <c r="C440" s="2">
        <v>44852</v>
      </c>
      <c r="D440" t="s">
        <v>27</v>
      </c>
      <c r="E440" t="s">
        <v>29</v>
      </c>
      <c r="F440">
        <f>IF(Table3[[#This Row],[ResolutionStatus]]="Resolved",1,0)</f>
        <v>0</v>
      </c>
    </row>
    <row r="441" spans="1:6" x14ac:dyDescent="0.3">
      <c r="A441">
        <v>644</v>
      </c>
      <c r="B441">
        <v>7641</v>
      </c>
      <c r="C441" s="2">
        <v>44724</v>
      </c>
      <c r="D441" t="s">
        <v>26</v>
      </c>
      <c r="E441" t="s">
        <v>28</v>
      </c>
      <c r="F441">
        <f>IF(Table3[[#This Row],[ResolutionStatus]]="Resolved",1,0)</f>
        <v>1</v>
      </c>
    </row>
    <row r="442" spans="1:6" x14ac:dyDescent="0.3">
      <c r="A442">
        <v>645</v>
      </c>
      <c r="B442">
        <v>9947</v>
      </c>
      <c r="C442" s="2">
        <v>44815</v>
      </c>
      <c r="D442" t="s">
        <v>26</v>
      </c>
      <c r="E442" t="s">
        <v>28</v>
      </c>
      <c r="F442">
        <f>IF(Table3[[#This Row],[ResolutionStatus]]="Resolved",1,0)</f>
        <v>1</v>
      </c>
    </row>
    <row r="443" spans="1:6" x14ac:dyDescent="0.3">
      <c r="A443">
        <v>647</v>
      </c>
      <c r="B443">
        <v>4825</v>
      </c>
      <c r="C443" s="2">
        <v>44736</v>
      </c>
      <c r="D443" t="s">
        <v>26</v>
      </c>
      <c r="E443" t="s">
        <v>28</v>
      </c>
      <c r="F443">
        <f>IF(Table3[[#This Row],[ResolutionStatus]]="Resolved",1,0)</f>
        <v>1</v>
      </c>
    </row>
    <row r="444" spans="1:6" x14ac:dyDescent="0.3">
      <c r="A444">
        <v>648</v>
      </c>
      <c r="B444">
        <v>9361</v>
      </c>
      <c r="C444" s="2">
        <v>44629</v>
      </c>
      <c r="D444" t="s">
        <v>26</v>
      </c>
      <c r="E444" t="s">
        <v>28</v>
      </c>
      <c r="F444">
        <f>IF(Table3[[#This Row],[ResolutionStatus]]="Resolved",1,0)</f>
        <v>1</v>
      </c>
    </row>
    <row r="445" spans="1:6" x14ac:dyDescent="0.3">
      <c r="A445">
        <v>649</v>
      </c>
      <c r="B445">
        <v>4008</v>
      </c>
      <c r="C445" s="2">
        <v>44821</v>
      </c>
      <c r="D445" t="s">
        <v>25</v>
      </c>
      <c r="E445" t="s">
        <v>29</v>
      </c>
      <c r="F445">
        <f>IF(Table3[[#This Row],[ResolutionStatus]]="Resolved",1,0)</f>
        <v>0</v>
      </c>
    </row>
    <row r="446" spans="1:6" x14ac:dyDescent="0.3">
      <c r="A446">
        <v>650</v>
      </c>
      <c r="B446">
        <v>6566</v>
      </c>
      <c r="C446" s="2">
        <v>44819</v>
      </c>
      <c r="D446" t="s">
        <v>27</v>
      </c>
      <c r="E446" t="s">
        <v>28</v>
      </c>
      <c r="F446">
        <f>IF(Table3[[#This Row],[ResolutionStatus]]="Resolved",1,0)</f>
        <v>1</v>
      </c>
    </row>
    <row r="447" spans="1:6" x14ac:dyDescent="0.3">
      <c r="A447">
        <v>652</v>
      </c>
      <c r="B447">
        <v>8374</v>
      </c>
      <c r="C447" s="2">
        <v>44638</v>
      </c>
      <c r="D447" t="s">
        <v>27</v>
      </c>
      <c r="E447" t="s">
        <v>29</v>
      </c>
      <c r="F447">
        <f>IF(Table3[[#This Row],[ResolutionStatus]]="Resolved",1,0)</f>
        <v>0</v>
      </c>
    </row>
    <row r="448" spans="1:6" x14ac:dyDescent="0.3">
      <c r="A448">
        <v>653</v>
      </c>
      <c r="B448">
        <v>2421</v>
      </c>
      <c r="C448" s="2">
        <v>44899</v>
      </c>
      <c r="D448" t="s">
        <v>26</v>
      </c>
      <c r="E448" t="s">
        <v>28</v>
      </c>
      <c r="F448">
        <f>IF(Table3[[#This Row],[ResolutionStatus]]="Resolved",1,0)</f>
        <v>1</v>
      </c>
    </row>
    <row r="449" spans="1:6" x14ac:dyDescent="0.3">
      <c r="A449">
        <v>654</v>
      </c>
      <c r="B449">
        <v>2551</v>
      </c>
      <c r="C449" s="2">
        <v>44634</v>
      </c>
      <c r="D449" t="s">
        <v>25</v>
      </c>
      <c r="E449" t="s">
        <v>28</v>
      </c>
      <c r="F449">
        <f>IF(Table3[[#This Row],[ResolutionStatus]]="Resolved",1,0)</f>
        <v>1</v>
      </c>
    </row>
    <row r="450" spans="1:6" x14ac:dyDescent="0.3">
      <c r="A450">
        <v>655</v>
      </c>
      <c r="B450">
        <v>2280</v>
      </c>
      <c r="C450" s="2">
        <v>44723</v>
      </c>
      <c r="D450" t="s">
        <v>25</v>
      </c>
      <c r="E450" t="s">
        <v>29</v>
      </c>
      <c r="F450">
        <f>IF(Table3[[#This Row],[ResolutionStatus]]="Resolved",1,0)</f>
        <v>0</v>
      </c>
    </row>
    <row r="451" spans="1:6" x14ac:dyDescent="0.3">
      <c r="A451">
        <v>657</v>
      </c>
      <c r="B451">
        <v>4494</v>
      </c>
      <c r="C451" s="2">
        <v>44805</v>
      </c>
      <c r="D451" t="s">
        <v>26</v>
      </c>
      <c r="E451" t="s">
        <v>28</v>
      </c>
      <c r="F451">
        <f>IF(Table3[[#This Row],[ResolutionStatus]]="Resolved",1,0)</f>
        <v>1</v>
      </c>
    </row>
    <row r="452" spans="1:6" x14ac:dyDescent="0.3">
      <c r="A452">
        <v>658</v>
      </c>
      <c r="B452">
        <v>5199</v>
      </c>
      <c r="C452" s="2">
        <v>44599</v>
      </c>
      <c r="D452" t="s">
        <v>26</v>
      </c>
      <c r="E452" t="s">
        <v>29</v>
      </c>
      <c r="F452">
        <f>IF(Table3[[#This Row],[ResolutionStatus]]="Resolved",1,0)</f>
        <v>0</v>
      </c>
    </row>
    <row r="453" spans="1:6" x14ac:dyDescent="0.3">
      <c r="A453">
        <v>659</v>
      </c>
      <c r="B453">
        <v>9789</v>
      </c>
      <c r="C453" s="2">
        <v>44694</v>
      </c>
      <c r="D453" t="s">
        <v>27</v>
      </c>
      <c r="E453" t="s">
        <v>29</v>
      </c>
      <c r="F453">
        <f>IF(Table3[[#This Row],[ResolutionStatus]]="Resolved",1,0)</f>
        <v>0</v>
      </c>
    </row>
    <row r="454" spans="1:6" x14ac:dyDescent="0.3">
      <c r="A454">
        <v>660</v>
      </c>
      <c r="B454">
        <v>7821</v>
      </c>
      <c r="C454" s="2">
        <v>44675</v>
      </c>
      <c r="D454" t="s">
        <v>27</v>
      </c>
      <c r="E454" t="s">
        <v>28</v>
      </c>
      <c r="F454">
        <f>IF(Table3[[#This Row],[ResolutionStatus]]="Resolved",1,0)</f>
        <v>1</v>
      </c>
    </row>
    <row r="455" spans="1:6" x14ac:dyDescent="0.3">
      <c r="A455">
        <v>663</v>
      </c>
      <c r="B455">
        <v>7239</v>
      </c>
      <c r="C455" s="2">
        <v>44615</v>
      </c>
      <c r="D455" t="s">
        <v>27</v>
      </c>
      <c r="E455" t="s">
        <v>29</v>
      </c>
      <c r="F455">
        <f>IF(Table3[[#This Row],[ResolutionStatus]]="Resolved",1,0)</f>
        <v>0</v>
      </c>
    </row>
    <row r="456" spans="1:6" x14ac:dyDescent="0.3">
      <c r="A456">
        <v>664</v>
      </c>
      <c r="B456">
        <v>5133</v>
      </c>
      <c r="C456" s="2">
        <v>44863</v>
      </c>
      <c r="D456" t="s">
        <v>27</v>
      </c>
      <c r="E456" t="s">
        <v>29</v>
      </c>
      <c r="F456">
        <f>IF(Table3[[#This Row],[ResolutionStatus]]="Resolved",1,0)</f>
        <v>0</v>
      </c>
    </row>
    <row r="457" spans="1:6" x14ac:dyDescent="0.3">
      <c r="A457">
        <v>665</v>
      </c>
      <c r="B457">
        <v>8699</v>
      </c>
      <c r="C457" s="2">
        <v>44925</v>
      </c>
      <c r="D457" t="s">
        <v>27</v>
      </c>
      <c r="E457" t="s">
        <v>29</v>
      </c>
      <c r="F457">
        <f>IF(Table3[[#This Row],[ResolutionStatus]]="Resolved",1,0)</f>
        <v>0</v>
      </c>
    </row>
    <row r="458" spans="1:6" x14ac:dyDescent="0.3">
      <c r="A458">
        <v>667</v>
      </c>
      <c r="B458">
        <v>8809</v>
      </c>
      <c r="C458" s="2">
        <v>44628</v>
      </c>
      <c r="D458" t="s">
        <v>25</v>
      </c>
      <c r="E458" t="s">
        <v>28</v>
      </c>
      <c r="F458">
        <f>IF(Table3[[#This Row],[ResolutionStatus]]="Resolved",1,0)</f>
        <v>1</v>
      </c>
    </row>
    <row r="459" spans="1:6" x14ac:dyDescent="0.3">
      <c r="A459">
        <v>668</v>
      </c>
      <c r="B459">
        <v>9203</v>
      </c>
      <c r="C459" s="2">
        <v>44910</v>
      </c>
      <c r="D459" t="s">
        <v>26</v>
      </c>
      <c r="E459" t="s">
        <v>29</v>
      </c>
      <c r="F459">
        <f>IF(Table3[[#This Row],[ResolutionStatus]]="Resolved",1,0)</f>
        <v>0</v>
      </c>
    </row>
    <row r="460" spans="1:6" x14ac:dyDescent="0.3">
      <c r="A460">
        <v>669</v>
      </c>
      <c r="B460">
        <v>6673</v>
      </c>
      <c r="C460" s="2">
        <v>44599</v>
      </c>
      <c r="D460" t="s">
        <v>27</v>
      </c>
      <c r="E460" t="s">
        <v>29</v>
      </c>
      <c r="F460">
        <f>IF(Table3[[#This Row],[ResolutionStatus]]="Resolved",1,0)</f>
        <v>0</v>
      </c>
    </row>
    <row r="461" spans="1:6" x14ac:dyDescent="0.3">
      <c r="A461">
        <v>671</v>
      </c>
      <c r="B461">
        <v>6616</v>
      </c>
      <c r="C461" s="2">
        <v>44856</v>
      </c>
      <c r="D461" t="s">
        <v>27</v>
      </c>
      <c r="E461" t="s">
        <v>28</v>
      </c>
      <c r="F461">
        <f>IF(Table3[[#This Row],[ResolutionStatus]]="Resolved",1,0)</f>
        <v>1</v>
      </c>
    </row>
    <row r="462" spans="1:6" x14ac:dyDescent="0.3">
      <c r="A462">
        <v>672</v>
      </c>
      <c r="B462">
        <v>5070</v>
      </c>
      <c r="C462" s="2">
        <v>44737</v>
      </c>
      <c r="D462" t="s">
        <v>26</v>
      </c>
      <c r="E462" t="s">
        <v>28</v>
      </c>
      <c r="F462">
        <f>IF(Table3[[#This Row],[ResolutionStatus]]="Resolved",1,0)</f>
        <v>1</v>
      </c>
    </row>
    <row r="463" spans="1:6" x14ac:dyDescent="0.3">
      <c r="A463">
        <v>673</v>
      </c>
      <c r="B463">
        <v>9433</v>
      </c>
      <c r="C463" s="2">
        <v>44651</v>
      </c>
      <c r="D463" t="s">
        <v>26</v>
      </c>
      <c r="E463" t="s">
        <v>28</v>
      </c>
      <c r="F463">
        <f>IF(Table3[[#This Row],[ResolutionStatus]]="Resolved",1,0)</f>
        <v>1</v>
      </c>
    </row>
    <row r="464" spans="1:6" x14ac:dyDescent="0.3">
      <c r="A464">
        <v>674</v>
      </c>
      <c r="B464">
        <v>8560</v>
      </c>
      <c r="C464" s="2">
        <v>44615</v>
      </c>
      <c r="D464" t="s">
        <v>26</v>
      </c>
      <c r="E464" t="s">
        <v>28</v>
      </c>
      <c r="F464">
        <f>IF(Table3[[#This Row],[ResolutionStatus]]="Resolved",1,0)</f>
        <v>1</v>
      </c>
    </row>
    <row r="465" spans="1:6" x14ac:dyDescent="0.3">
      <c r="A465">
        <v>675</v>
      </c>
      <c r="B465">
        <v>9377</v>
      </c>
      <c r="C465" s="2">
        <v>44763</v>
      </c>
      <c r="D465" t="s">
        <v>25</v>
      </c>
      <c r="E465" t="s">
        <v>28</v>
      </c>
      <c r="F465">
        <f>IF(Table3[[#This Row],[ResolutionStatus]]="Resolved",1,0)</f>
        <v>1</v>
      </c>
    </row>
    <row r="466" spans="1:6" x14ac:dyDescent="0.3">
      <c r="A466">
        <v>677</v>
      </c>
      <c r="B466">
        <v>9685</v>
      </c>
      <c r="C466" s="2">
        <v>44785</v>
      </c>
      <c r="D466" t="s">
        <v>27</v>
      </c>
      <c r="E466" t="s">
        <v>29</v>
      </c>
      <c r="F466">
        <f>IF(Table3[[#This Row],[ResolutionStatus]]="Resolved",1,0)</f>
        <v>0</v>
      </c>
    </row>
    <row r="467" spans="1:6" x14ac:dyDescent="0.3">
      <c r="A467">
        <v>678</v>
      </c>
      <c r="B467">
        <v>2293</v>
      </c>
      <c r="C467" s="2">
        <v>44843</v>
      </c>
      <c r="D467" t="s">
        <v>27</v>
      </c>
      <c r="E467" t="s">
        <v>28</v>
      </c>
      <c r="F467">
        <f>IF(Table3[[#This Row],[ResolutionStatus]]="Resolved",1,0)</f>
        <v>1</v>
      </c>
    </row>
    <row r="468" spans="1:6" x14ac:dyDescent="0.3">
      <c r="A468">
        <v>679</v>
      </c>
      <c r="B468">
        <v>4394</v>
      </c>
      <c r="C468" s="2">
        <v>44762</v>
      </c>
      <c r="D468" t="s">
        <v>25</v>
      </c>
      <c r="E468" t="s">
        <v>29</v>
      </c>
      <c r="F468">
        <f>IF(Table3[[#This Row],[ResolutionStatus]]="Resolved",1,0)</f>
        <v>0</v>
      </c>
    </row>
    <row r="469" spans="1:6" x14ac:dyDescent="0.3">
      <c r="A469">
        <v>682</v>
      </c>
      <c r="B469">
        <v>9620</v>
      </c>
      <c r="C469" s="2">
        <v>44789</v>
      </c>
      <c r="D469" t="s">
        <v>26</v>
      </c>
      <c r="E469" t="s">
        <v>28</v>
      </c>
      <c r="F469">
        <f>IF(Table3[[#This Row],[ResolutionStatus]]="Resolved",1,0)</f>
        <v>1</v>
      </c>
    </row>
    <row r="470" spans="1:6" x14ac:dyDescent="0.3">
      <c r="A470">
        <v>683</v>
      </c>
      <c r="B470">
        <v>5775</v>
      </c>
      <c r="C470" s="2">
        <v>44726</v>
      </c>
      <c r="D470" t="s">
        <v>25</v>
      </c>
      <c r="E470" t="s">
        <v>29</v>
      </c>
      <c r="F470">
        <f>IF(Table3[[#This Row],[ResolutionStatus]]="Resolved",1,0)</f>
        <v>0</v>
      </c>
    </row>
    <row r="471" spans="1:6" x14ac:dyDescent="0.3">
      <c r="A471">
        <v>684</v>
      </c>
      <c r="B471">
        <v>7578</v>
      </c>
      <c r="C471" s="2">
        <v>44582</v>
      </c>
      <c r="D471" t="s">
        <v>25</v>
      </c>
      <c r="E471" t="s">
        <v>28</v>
      </c>
      <c r="F471">
        <f>IF(Table3[[#This Row],[ResolutionStatus]]="Resolved",1,0)</f>
        <v>1</v>
      </c>
    </row>
    <row r="472" spans="1:6" x14ac:dyDescent="0.3">
      <c r="A472">
        <v>687</v>
      </c>
      <c r="B472">
        <v>8550</v>
      </c>
      <c r="C472" s="2">
        <v>44577</v>
      </c>
      <c r="D472" t="s">
        <v>26</v>
      </c>
      <c r="E472" t="s">
        <v>28</v>
      </c>
      <c r="F472">
        <f>IF(Table3[[#This Row],[ResolutionStatus]]="Resolved",1,0)</f>
        <v>1</v>
      </c>
    </row>
    <row r="473" spans="1:6" x14ac:dyDescent="0.3">
      <c r="A473">
        <v>688</v>
      </c>
      <c r="B473">
        <v>8931</v>
      </c>
      <c r="C473" s="2">
        <v>44898</v>
      </c>
      <c r="D473" t="s">
        <v>26</v>
      </c>
      <c r="E473" t="s">
        <v>29</v>
      </c>
      <c r="F473">
        <f>IF(Table3[[#This Row],[ResolutionStatus]]="Resolved",1,0)</f>
        <v>0</v>
      </c>
    </row>
    <row r="474" spans="1:6" x14ac:dyDescent="0.3">
      <c r="A474">
        <v>693</v>
      </c>
      <c r="B474">
        <v>3751</v>
      </c>
      <c r="C474" s="2">
        <v>44749</v>
      </c>
      <c r="D474" t="s">
        <v>27</v>
      </c>
      <c r="E474" t="s">
        <v>28</v>
      </c>
      <c r="F474">
        <f>IF(Table3[[#This Row],[ResolutionStatus]]="Resolved",1,0)</f>
        <v>1</v>
      </c>
    </row>
    <row r="475" spans="1:6" x14ac:dyDescent="0.3">
      <c r="A475">
        <v>695</v>
      </c>
      <c r="B475">
        <v>2906</v>
      </c>
      <c r="C475" s="2">
        <v>44670</v>
      </c>
      <c r="D475" t="s">
        <v>26</v>
      </c>
      <c r="E475" t="s">
        <v>28</v>
      </c>
      <c r="F475">
        <f>IF(Table3[[#This Row],[ResolutionStatus]]="Resolved",1,0)</f>
        <v>1</v>
      </c>
    </row>
    <row r="476" spans="1:6" x14ac:dyDescent="0.3">
      <c r="A476">
        <v>696</v>
      </c>
      <c r="B476">
        <v>4735</v>
      </c>
      <c r="C476" s="2">
        <v>44853</v>
      </c>
      <c r="D476" t="s">
        <v>27</v>
      </c>
      <c r="E476" t="s">
        <v>29</v>
      </c>
      <c r="F476">
        <f>IF(Table3[[#This Row],[ResolutionStatus]]="Resolved",1,0)</f>
        <v>0</v>
      </c>
    </row>
    <row r="477" spans="1:6" x14ac:dyDescent="0.3">
      <c r="A477">
        <v>700</v>
      </c>
      <c r="B477">
        <v>5884</v>
      </c>
      <c r="C477" s="2">
        <v>44623</v>
      </c>
      <c r="D477" t="s">
        <v>26</v>
      </c>
      <c r="E477" t="s">
        <v>29</v>
      </c>
      <c r="F477">
        <f>IF(Table3[[#This Row],[ResolutionStatus]]="Resolved",1,0)</f>
        <v>0</v>
      </c>
    </row>
    <row r="478" spans="1:6" x14ac:dyDescent="0.3">
      <c r="A478">
        <v>703</v>
      </c>
      <c r="B478">
        <v>3912</v>
      </c>
      <c r="C478" s="2">
        <v>44761</v>
      </c>
      <c r="D478" t="s">
        <v>27</v>
      </c>
      <c r="E478" t="s">
        <v>28</v>
      </c>
      <c r="F478">
        <f>IF(Table3[[#This Row],[ResolutionStatus]]="Resolved",1,0)</f>
        <v>1</v>
      </c>
    </row>
    <row r="479" spans="1:6" x14ac:dyDescent="0.3">
      <c r="A479">
        <v>705</v>
      </c>
      <c r="B479">
        <v>5903</v>
      </c>
      <c r="C479" s="2">
        <v>44848</v>
      </c>
      <c r="D479" t="s">
        <v>26</v>
      </c>
      <c r="E479" t="s">
        <v>29</v>
      </c>
      <c r="F479">
        <f>IF(Table3[[#This Row],[ResolutionStatus]]="Resolved",1,0)</f>
        <v>0</v>
      </c>
    </row>
    <row r="480" spans="1:6" x14ac:dyDescent="0.3">
      <c r="A480">
        <v>706</v>
      </c>
      <c r="B480">
        <v>4683</v>
      </c>
      <c r="C480" s="2">
        <v>44704</v>
      </c>
      <c r="D480" t="s">
        <v>25</v>
      </c>
      <c r="E480" t="s">
        <v>29</v>
      </c>
      <c r="F480">
        <f>IF(Table3[[#This Row],[ResolutionStatus]]="Resolved",1,0)</f>
        <v>0</v>
      </c>
    </row>
    <row r="481" spans="1:6" x14ac:dyDescent="0.3">
      <c r="A481">
        <v>707</v>
      </c>
      <c r="B481">
        <v>6251</v>
      </c>
      <c r="C481" s="2">
        <v>44594</v>
      </c>
      <c r="D481" t="s">
        <v>26</v>
      </c>
      <c r="E481" t="s">
        <v>29</v>
      </c>
      <c r="F481">
        <f>IF(Table3[[#This Row],[ResolutionStatus]]="Resolved",1,0)</f>
        <v>0</v>
      </c>
    </row>
    <row r="482" spans="1:6" x14ac:dyDescent="0.3">
      <c r="A482">
        <v>708</v>
      </c>
      <c r="B482">
        <v>6576</v>
      </c>
      <c r="C482" s="2">
        <v>44658</v>
      </c>
      <c r="D482" t="s">
        <v>25</v>
      </c>
      <c r="E482" t="s">
        <v>29</v>
      </c>
      <c r="F482">
        <f>IF(Table3[[#This Row],[ResolutionStatus]]="Resolved",1,0)</f>
        <v>0</v>
      </c>
    </row>
    <row r="483" spans="1:6" x14ac:dyDescent="0.3">
      <c r="A483">
        <v>711</v>
      </c>
      <c r="B483">
        <v>2633</v>
      </c>
      <c r="C483" s="2">
        <v>44846</v>
      </c>
      <c r="D483" t="s">
        <v>27</v>
      </c>
      <c r="E483" t="s">
        <v>29</v>
      </c>
      <c r="F483">
        <f>IF(Table3[[#This Row],[ResolutionStatus]]="Resolved",1,0)</f>
        <v>0</v>
      </c>
    </row>
    <row r="484" spans="1:6" x14ac:dyDescent="0.3">
      <c r="A484">
        <v>712</v>
      </c>
      <c r="B484">
        <v>8384</v>
      </c>
      <c r="C484" s="2">
        <v>44738</v>
      </c>
      <c r="D484" t="s">
        <v>26</v>
      </c>
      <c r="E484" t="s">
        <v>28</v>
      </c>
      <c r="F484">
        <f>IF(Table3[[#This Row],[ResolutionStatus]]="Resolved",1,0)</f>
        <v>1</v>
      </c>
    </row>
    <row r="485" spans="1:6" x14ac:dyDescent="0.3">
      <c r="A485">
        <v>713</v>
      </c>
      <c r="B485">
        <v>4688</v>
      </c>
      <c r="C485" s="2">
        <v>44615</v>
      </c>
      <c r="D485" t="s">
        <v>26</v>
      </c>
      <c r="E485" t="s">
        <v>28</v>
      </c>
      <c r="F485">
        <f>IF(Table3[[#This Row],[ResolutionStatus]]="Resolved",1,0)</f>
        <v>1</v>
      </c>
    </row>
    <row r="486" spans="1:6" x14ac:dyDescent="0.3">
      <c r="A486">
        <v>715</v>
      </c>
      <c r="B486">
        <v>7909</v>
      </c>
      <c r="C486" s="2">
        <v>44861</v>
      </c>
      <c r="D486" t="s">
        <v>26</v>
      </c>
      <c r="E486" t="s">
        <v>29</v>
      </c>
      <c r="F486">
        <f>IF(Table3[[#This Row],[ResolutionStatus]]="Resolved",1,0)</f>
        <v>0</v>
      </c>
    </row>
    <row r="487" spans="1:6" x14ac:dyDescent="0.3">
      <c r="A487">
        <v>716</v>
      </c>
      <c r="B487">
        <v>6224</v>
      </c>
      <c r="C487" s="2">
        <v>44688</v>
      </c>
      <c r="D487" t="s">
        <v>26</v>
      </c>
      <c r="E487" t="s">
        <v>29</v>
      </c>
      <c r="F487">
        <f>IF(Table3[[#This Row],[ResolutionStatus]]="Resolved",1,0)</f>
        <v>0</v>
      </c>
    </row>
    <row r="488" spans="1:6" x14ac:dyDescent="0.3">
      <c r="A488">
        <v>717</v>
      </c>
      <c r="B488">
        <v>2499</v>
      </c>
      <c r="C488" s="2">
        <v>44880</v>
      </c>
      <c r="D488" t="s">
        <v>26</v>
      </c>
      <c r="E488" t="s">
        <v>29</v>
      </c>
      <c r="F488">
        <f>IF(Table3[[#This Row],[ResolutionStatus]]="Resolved",1,0)</f>
        <v>0</v>
      </c>
    </row>
    <row r="489" spans="1:6" x14ac:dyDescent="0.3">
      <c r="A489">
        <v>718</v>
      </c>
      <c r="B489">
        <v>6162</v>
      </c>
      <c r="C489" s="2">
        <v>44790</v>
      </c>
      <c r="D489" t="s">
        <v>25</v>
      </c>
      <c r="E489" t="s">
        <v>29</v>
      </c>
      <c r="F489">
        <f>IF(Table3[[#This Row],[ResolutionStatus]]="Resolved",1,0)</f>
        <v>0</v>
      </c>
    </row>
    <row r="490" spans="1:6" x14ac:dyDescent="0.3">
      <c r="A490">
        <v>720</v>
      </c>
      <c r="B490">
        <v>2737</v>
      </c>
      <c r="C490" s="2">
        <v>44736</v>
      </c>
      <c r="D490" t="s">
        <v>26</v>
      </c>
      <c r="E490" t="s">
        <v>28</v>
      </c>
      <c r="F490">
        <f>IF(Table3[[#This Row],[ResolutionStatus]]="Resolved",1,0)</f>
        <v>1</v>
      </c>
    </row>
    <row r="491" spans="1:6" x14ac:dyDescent="0.3">
      <c r="A491">
        <v>722</v>
      </c>
      <c r="B491">
        <v>6144</v>
      </c>
      <c r="C491" s="2">
        <v>44746</v>
      </c>
      <c r="D491" t="s">
        <v>26</v>
      </c>
      <c r="E491" t="s">
        <v>29</v>
      </c>
      <c r="F491">
        <f>IF(Table3[[#This Row],[ResolutionStatus]]="Resolved",1,0)</f>
        <v>0</v>
      </c>
    </row>
    <row r="492" spans="1:6" x14ac:dyDescent="0.3">
      <c r="A492">
        <v>723</v>
      </c>
      <c r="B492">
        <v>8742</v>
      </c>
      <c r="C492" s="2">
        <v>44902</v>
      </c>
      <c r="D492" t="s">
        <v>26</v>
      </c>
      <c r="E492" t="s">
        <v>28</v>
      </c>
      <c r="F492">
        <f>IF(Table3[[#This Row],[ResolutionStatus]]="Resolved",1,0)</f>
        <v>1</v>
      </c>
    </row>
    <row r="493" spans="1:6" x14ac:dyDescent="0.3">
      <c r="A493">
        <v>724</v>
      </c>
      <c r="B493">
        <v>2070</v>
      </c>
      <c r="C493" s="2">
        <v>44586</v>
      </c>
      <c r="D493" t="s">
        <v>25</v>
      </c>
      <c r="E493" t="s">
        <v>29</v>
      </c>
      <c r="F493">
        <f>IF(Table3[[#This Row],[ResolutionStatus]]="Resolved",1,0)</f>
        <v>0</v>
      </c>
    </row>
    <row r="494" spans="1:6" x14ac:dyDescent="0.3">
      <c r="A494">
        <v>726</v>
      </c>
      <c r="B494">
        <v>7109</v>
      </c>
      <c r="C494" s="2">
        <v>44864</v>
      </c>
      <c r="D494" t="s">
        <v>27</v>
      </c>
      <c r="E494" t="s">
        <v>28</v>
      </c>
      <c r="F494">
        <f>IF(Table3[[#This Row],[ResolutionStatus]]="Resolved",1,0)</f>
        <v>1</v>
      </c>
    </row>
    <row r="495" spans="1:6" x14ac:dyDescent="0.3">
      <c r="A495">
        <v>728</v>
      </c>
      <c r="B495">
        <v>8721</v>
      </c>
      <c r="C495" s="2">
        <v>44843</v>
      </c>
      <c r="D495" t="s">
        <v>27</v>
      </c>
      <c r="E495" t="s">
        <v>29</v>
      </c>
      <c r="F495">
        <f>IF(Table3[[#This Row],[ResolutionStatus]]="Resolved",1,0)</f>
        <v>0</v>
      </c>
    </row>
    <row r="496" spans="1:6" x14ac:dyDescent="0.3">
      <c r="A496">
        <v>729</v>
      </c>
      <c r="B496">
        <v>3360</v>
      </c>
      <c r="C496" s="2">
        <v>44765</v>
      </c>
      <c r="D496" t="s">
        <v>25</v>
      </c>
      <c r="E496" t="s">
        <v>28</v>
      </c>
      <c r="F496">
        <f>IF(Table3[[#This Row],[ResolutionStatus]]="Resolved",1,0)</f>
        <v>1</v>
      </c>
    </row>
    <row r="497" spans="1:6" x14ac:dyDescent="0.3">
      <c r="A497">
        <v>730</v>
      </c>
      <c r="B497">
        <v>2880</v>
      </c>
      <c r="C497" s="2">
        <v>44618</v>
      </c>
      <c r="D497" t="s">
        <v>26</v>
      </c>
      <c r="E497" t="s">
        <v>28</v>
      </c>
      <c r="F497">
        <f>IF(Table3[[#This Row],[ResolutionStatus]]="Resolved",1,0)</f>
        <v>1</v>
      </c>
    </row>
    <row r="498" spans="1:6" x14ac:dyDescent="0.3">
      <c r="A498">
        <v>732</v>
      </c>
      <c r="B498">
        <v>4278</v>
      </c>
      <c r="C498" s="2">
        <v>44579</v>
      </c>
      <c r="D498" t="s">
        <v>25</v>
      </c>
      <c r="E498" t="s">
        <v>29</v>
      </c>
      <c r="F498">
        <f>IF(Table3[[#This Row],[ResolutionStatus]]="Resolved",1,0)</f>
        <v>0</v>
      </c>
    </row>
    <row r="499" spans="1:6" x14ac:dyDescent="0.3">
      <c r="A499">
        <v>733</v>
      </c>
      <c r="B499">
        <v>6266</v>
      </c>
      <c r="C499" s="2">
        <v>44594</v>
      </c>
      <c r="D499" t="s">
        <v>25</v>
      </c>
      <c r="E499" t="s">
        <v>29</v>
      </c>
      <c r="F499">
        <f>IF(Table3[[#This Row],[ResolutionStatus]]="Resolved",1,0)</f>
        <v>0</v>
      </c>
    </row>
    <row r="500" spans="1:6" x14ac:dyDescent="0.3">
      <c r="A500">
        <v>734</v>
      </c>
      <c r="B500">
        <v>5166</v>
      </c>
      <c r="C500" s="2">
        <v>44632</v>
      </c>
      <c r="D500" t="s">
        <v>27</v>
      </c>
      <c r="E500" t="s">
        <v>28</v>
      </c>
      <c r="F500">
        <f>IF(Table3[[#This Row],[ResolutionStatus]]="Resolved",1,0)</f>
        <v>1</v>
      </c>
    </row>
    <row r="501" spans="1:6" x14ac:dyDescent="0.3">
      <c r="A501">
        <v>735</v>
      </c>
      <c r="B501">
        <v>5939</v>
      </c>
      <c r="C501" s="2">
        <v>44744</v>
      </c>
      <c r="D501" t="s">
        <v>26</v>
      </c>
      <c r="E501" t="s">
        <v>28</v>
      </c>
      <c r="F501">
        <f>IF(Table3[[#This Row],[ResolutionStatus]]="Resolved",1,0)</f>
        <v>1</v>
      </c>
    </row>
    <row r="502" spans="1:6" x14ac:dyDescent="0.3">
      <c r="A502">
        <v>736</v>
      </c>
      <c r="B502">
        <v>4803</v>
      </c>
      <c r="C502" s="2">
        <v>44778</v>
      </c>
      <c r="D502" t="s">
        <v>27</v>
      </c>
      <c r="E502" t="s">
        <v>29</v>
      </c>
      <c r="F502">
        <f>IF(Table3[[#This Row],[ResolutionStatus]]="Resolved",1,0)</f>
        <v>0</v>
      </c>
    </row>
    <row r="503" spans="1:6" x14ac:dyDescent="0.3">
      <c r="A503">
        <v>737</v>
      </c>
      <c r="B503">
        <v>7378</v>
      </c>
      <c r="C503" s="2">
        <v>44648</v>
      </c>
      <c r="D503" t="s">
        <v>25</v>
      </c>
      <c r="E503" t="s">
        <v>29</v>
      </c>
      <c r="F503">
        <f>IF(Table3[[#This Row],[ResolutionStatus]]="Resolved",1,0)</f>
        <v>0</v>
      </c>
    </row>
    <row r="504" spans="1:6" x14ac:dyDescent="0.3">
      <c r="A504">
        <v>738</v>
      </c>
      <c r="B504">
        <v>5245</v>
      </c>
      <c r="C504" s="2">
        <v>44870</v>
      </c>
      <c r="D504" t="s">
        <v>27</v>
      </c>
      <c r="E504" t="s">
        <v>29</v>
      </c>
      <c r="F504">
        <f>IF(Table3[[#This Row],[ResolutionStatus]]="Resolved",1,0)</f>
        <v>0</v>
      </c>
    </row>
    <row r="505" spans="1:6" x14ac:dyDescent="0.3">
      <c r="A505">
        <v>740</v>
      </c>
      <c r="B505">
        <v>2817</v>
      </c>
      <c r="C505" s="2">
        <v>44745</v>
      </c>
      <c r="D505" t="s">
        <v>27</v>
      </c>
      <c r="E505" t="s">
        <v>28</v>
      </c>
      <c r="F505">
        <f>IF(Table3[[#This Row],[ResolutionStatus]]="Resolved",1,0)</f>
        <v>1</v>
      </c>
    </row>
    <row r="506" spans="1:6" x14ac:dyDescent="0.3">
      <c r="A506">
        <v>741</v>
      </c>
      <c r="B506">
        <v>9748</v>
      </c>
      <c r="C506" s="2">
        <v>44723</v>
      </c>
      <c r="D506" t="s">
        <v>27</v>
      </c>
      <c r="E506" t="s">
        <v>28</v>
      </c>
      <c r="F506">
        <f>IF(Table3[[#This Row],[ResolutionStatus]]="Resolved",1,0)</f>
        <v>1</v>
      </c>
    </row>
    <row r="507" spans="1:6" x14ac:dyDescent="0.3">
      <c r="A507">
        <v>743</v>
      </c>
      <c r="B507">
        <v>5698</v>
      </c>
      <c r="C507" s="2">
        <v>44628</v>
      </c>
      <c r="D507" t="s">
        <v>26</v>
      </c>
      <c r="E507" t="s">
        <v>28</v>
      </c>
      <c r="F507">
        <f>IF(Table3[[#This Row],[ResolutionStatus]]="Resolved",1,0)</f>
        <v>1</v>
      </c>
    </row>
    <row r="508" spans="1:6" x14ac:dyDescent="0.3">
      <c r="A508">
        <v>746</v>
      </c>
      <c r="B508">
        <v>9027</v>
      </c>
      <c r="C508" s="2">
        <v>44835</v>
      </c>
      <c r="D508" t="s">
        <v>25</v>
      </c>
      <c r="E508" t="s">
        <v>28</v>
      </c>
      <c r="F508">
        <f>IF(Table3[[#This Row],[ResolutionStatus]]="Resolved",1,0)</f>
        <v>1</v>
      </c>
    </row>
    <row r="509" spans="1:6" x14ac:dyDescent="0.3">
      <c r="A509">
        <v>747</v>
      </c>
      <c r="B509">
        <v>2229</v>
      </c>
      <c r="C509" s="2">
        <v>44629</v>
      </c>
      <c r="D509" t="s">
        <v>27</v>
      </c>
      <c r="E509" t="s">
        <v>29</v>
      </c>
      <c r="F509">
        <f>IF(Table3[[#This Row],[ResolutionStatus]]="Resolved",1,0)</f>
        <v>0</v>
      </c>
    </row>
    <row r="510" spans="1:6" x14ac:dyDescent="0.3">
      <c r="A510">
        <v>749</v>
      </c>
      <c r="B510">
        <v>3012</v>
      </c>
      <c r="C510" s="2">
        <v>44608</v>
      </c>
      <c r="D510" t="s">
        <v>25</v>
      </c>
      <c r="E510" t="s">
        <v>28</v>
      </c>
      <c r="F510">
        <f>IF(Table3[[#This Row],[ResolutionStatus]]="Resolved",1,0)</f>
        <v>1</v>
      </c>
    </row>
    <row r="511" spans="1:6" x14ac:dyDescent="0.3">
      <c r="A511">
        <v>750</v>
      </c>
      <c r="B511">
        <v>3080</v>
      </c>
      <c r="C511" s="2">
        <v>44771</v>
      </c>
      <c r="D511" t="s">
        <v>26</v>
      </c>
      <c r="E511" t="s">
        <v>29</v>
      </c>
      <c r="F511">
        <f>IF(Table3[[#This Row],[ResolutionStatus]]="Resolved",1,0)</f>
        <v>0</v>
      </c>
    </row>
    <row r="512" spans="1:6" x14ac:dyDescent="0.3">
      <c r="A512">
        <v>751</v>
      </c>
      <c r="B512">
        <v>4355</v>
      </c>
      <c r="C512" s="2">
        <v>44923</v>
      </c>
      <c r="D512" t="s">
        <v>27</v>
      </c>
      <c r="E512" t="s">
        <v>28</v>
      </c>
      <c r="F512">
        <f>IF(Table3[[#This Row],[ResolutionStatus]]="Resolved",1,0)</f>
        <v>1</v>
      </c>
    </row>
    <row r="513" spans="1:6" x14ac:dyDescent="0.3">
      <c r="A513">
        <v>752</v>
      </c>
      <c r="B513">
        <v>9885</v>
      </c>
      <c r="C513" s="2">
        <v>44924</v>
      </c>
      <c r="D513" t="s">
        <v>26</v>
      </c>
      <c r="E513" t="s">
        <v>28</v>
      </c>
      <c r="F513">
        <f>IF(Table3[[#This Row],[ResolutionStatus]]="Resolved",1,0)</f>
        <v>1</v>
      </c>
    </row>
    <row r="514" spans="1:6" x14ac:dyDescent="0.3">
      <c r="A514">
        <v>753</v>
      </c>
      <c r="B514">
        <v>8792</v>
      </c>
      <c r="C514" s="2">
        <v>44798</v>
      </c>
      <c r="D514" t="s">
        <v>25</v>
      </c>
      <c r="E514" t="s">
        <v>29</v>
      </c>
      <c r="F514">
        <f>IF(Table3[[#This Row],[ResolutionStatus]]="Resolved",1,0)</f>
        <v>0</v>
      </c>
    </row>
    <row r="515" spans="1:6" x14ac:dyDescent="0.3">
      <c r="A515">
        <v>757</v>
      </c>
      <c r="B515">
        <v>9257</v>
      </c>
      <c r="C515" s="2">
        <v>44891</v>
      </c>
      <c r="D515" t="s">
        <v>26</v>
      </c>
      <c r="E515" t="s">
        <v>28</v>
      </c>
      <c r="F515">
        <f>IF(Table3[[#This Row],[ResolutionStatus]]="Resolved",1,0)</f>
        <v>1</v>
      </c>
    </row>
    <row r="516" spans="1:6" x14ac:dyDescent="0.3">
      <c r="A516">
        <v>758</v>
      </c>
      <c r="B516">
        <v>8305</v>
      </c>
      <c r="C516" s="2">
        <v>44909</v>
      </c>
      <c r="D516" t="s">
        <v>25</v>
      </c>
      <c r="E516" t="s">
        <v>29</v>
      </c>
      <c r="F516">
        <f>IF(Table3[[#This Row],[ResolutionStatus]]="Resolved",1,0)</f>
        <v>0</v>
      </c>
    </row>
    <row r="517" spans="1:6" x14ac:dyDescent="0.3">
      <c r="A517">
        <v>759</v>
      </c>
      <c r="B517">
        <v>7040</v>
      </c>
      <c r="C517" s="2">
        <v>44700</v>
      </c>
      <c r="D517" t="s">
        <v>27</v>
      </c>
      <c r="E517" t="s">
        <v>28</v>
      </c>
      <c r="F517">
        <f>IF(Table3[[#This Row],[ResolutionStatus]]="Resolved",1,0)</f>
        <v>1</v>
      </c>
    </row>
    <row r="518" spans="1:6" x14ac:dyDescent="0.3">
      <c r="A518">
        <v>760</v>
      </c>
      <c r="B518">
        <v>9300</v>
      </c>
      <c r="C518" s="2">
        <v>44633</v>
      </c>
      <c r="D518" t="s">
        <v>25</v>
      </c>
      <c r="E518" t="s">
        <v>29</v>
      </c>
      <c r="F518">
        <f>IF(Table3[[#This Row],[ResolutionStatus]]="Resolved",1,0)</f>
        <v>0</v>
      </c>
    </row>
    <row r="519" spans="1:6" x14ac:dyDescent="0.3">
      <c r="A519">
        <v>761</v>
      </c>
      <c r="B519">
        <v>7110</v>
      </c>
      <c r="C519" s="2">
        <v>44695</v>
      </c>
      <c r="D519" t="s">
        <v>26</v>
      </c>
      <c r="E519" t="s">
        <v>28</v>
      </c>
      <c r="F519">
        <f>IF(Table3[[#This Row],[ResolutionStatus]]="Resolved",1,0)</f>
        <v>1</v>
      </c>
    </row>
    <row r="520" spans="1:6" x14ac:dyDescent="0.3">
      <c r="A520">
        <v>762</v>
      </c>
      <c r="B520">
        <v>5732</v>
      </c>
      <c r="C520" s="2">
        <v>44629</v>
      </c>
      <c r="D520" t="s">
        <v>27</v>
      </c>
      <c r="E520" t="s">
        <v>29</v>
      </c>
      <c r="F520">
        <f>IF(Table3[[#This Row],[ResolutionStatus]]="Resolved",1,0)</f>
        <v>0</v>
      </c>
    </row>
    <row r="521" spans="1:6" x14ac:dyDescent="0.3">
      <c r="A521">
        <v>763</v>
      </c>
      <c r="B521">
        <v>6016</v>
      </c>
      <c r="C521" s="2">
        <v>44909</v>
      </c>
      <c r="D521" t="s">
        <v>26</v>
      </c>
      <c r="E521" t="s">
        <v>28</v>
      </c>
      <c r="F521">
        <f>IF(Table3[[#This Row],[ResolutionStatus]]="Resolved",1,0)</f>
        <v>1</v>
      </c>
    </row>
    <row r="522" spans="1:6" x14ac:dyDescent="0.3">
      <c r="A522">
        <v>765</v>
      </c>
      <c r="B522">
        <v>5203</v>
      </c>
      <c r="C522" s="2">
        <v>44865</v>
      </c>
      <c r="D522" t="s">
        <v>25</v>
      </c>
      <c r="E522" t="s">
        <v>28</v>
      </c>
      <c r="F522">
        <f>IF(Table3[[#This Row],[ResolutionStatus]]="Resolved",1,0)</f>
        <v>1</v>
      </c>
    </row>
    <row r="523" spans="1:6" x14ac:dyDescent="0.3">
      <c r="A523">
        <v>766</v>
      </c>
      <c r="B523">
        <v>4575</v>
      </c>
      <c r="C523" s="2">
        <v>44826</v>
      </c>
      <c r="D523" t="s">
        <v>26</v>
      </c>
      <c r="E523" t="s">
        <v>28</v>
      </c>
      <c r="F523">
        <f>IF(Table3[[#This Row],[ResolutionStatus]]="Resolved",1,0)</f>
        <v>1</v>
      </c>
    </row>
    <row r="524" spans="1:6" x14ac:dyDescent="0.3">
      <c r="A524">
        <v>769</v>
      </c>
      <c r="B524">
        <v>9250</v>
      </c>
      <c r="C524" s="2">
        <v>44562</v>
      </c>
      <c r="D524" t="s">
        <v>25</v>
      </c>
      <c r="E524" t="s">
        <v>28</v>
      </c>
      <c r="F524">
        <f>IF(Table3[[#This Row],[ResolutionStatus]]="Resolved",1,0)</f>
        <v>1</v>
      </c>
    </row>
    <row r="525" spans="1:6" x14ac:dyDescent="0.3">
      <c r="A525">
        <v>770</v>
      </c>
      <c r="B525">
        <v>2202</v>
      </c>
      <c r="C525" s="2">
        <v>44851</v>
      </c>
      <c r="D525" t="s">
        <v>26</v>
      </c>
      <c r="E525" t="s">
        <v>29</v>
      </c>
      <c r="F525">
        <f>IF(Table3[[#This Row],[ResolutionStatus]]="Resolved",1,0)</f>
        <v>0</v>
      </c>
    </row>
    <row r="526" spans="1:6" x14ac:dyDescent="0.3">
      <c r="A526">
        <v>771</v>
      </c>
      <c r="B526">
        <v>9943</v>
      </c>
      <c r="C526" s="2">
        <v>44683</v>
      </c>
      <c r="D526" t="s">
        <v>27</v>
      </c>
      <c r="E526" t="s">
        <v>29</v>
      </c>
      <c r="F526">
        <f>IF(Table3[[#This Row],[ResolutionStatus]]="Resolved",1,0)</f>
        <v>0</v>
      </c>
    </row>
    <row r="527" spans="1:6" x14ac:dyDescent="0.3">
      <c r="A527">
        <v>772</v>
      </c>
      <c r="B527">
        <v>4233</v>
      </c>
      <c r="C527" s="2">
        <v>44914</v>
      </c>
      <c r="D527" t="s">
        <v>26</v>
      </c>
      <c r="E527" t="s">
        <v>29</v>
      </c>
      <c r="F527">
        <f>IF(Table3[[#This Row],[ResolutionStatus]]="Resolved",1,0)</f>
        <v>0</v>
      </c>
    </row>
    <row r="528" spans="1:6" x14ac:dyDescent="0.3">
      <c r="A528">
        <v>775</v>
      </c>
      <c r="B528">
        <v>8904</v>
      </c>
      <c r="C528" s="2">
        <v>44904</v>
      </c>
      <c r="D528" t="s">
        <v>26</v>
      </c>
      <c r="E528" t="s">
        <v>28</v>
      </c>
      <c r="F528">
        <f>IF(Table3[[#This Row],[ResolutionStatus]]="Resolved",1,0)</f>
        <v>1</v>
      </c>
    </row>
    <row r="529" spans="1:6" x14ac:dyDescent="0.3">
      <c r="A529">
        <v>776</v>
      </c>
      <c r="B529">
        <v>2133</v>
      </c>
      <c r="C529" s="2">
        <v>44803</v>
      </c>
      <c r="D529" t="s">
        <v>27</v>
      </c>
      <c r="E529" t="s">
        <v>29</v>
      </c>
      <c r="F529">
        <f>IF(Table3[[#This Row],[ResolutionStatus]]="Resolved",1,0)</f>
        <v>0</v>
      </c>
    </row>
    <row r="530" spans="1:6" x14ac:dyDescent="0.3">
      <c r="A530">
        <v>778</v>
      </c>
      <c r="B530">
        <v>2118</v>
      </c>
      <c r="C530" s="2">
        <v>44828</v>
      </c>
      <c r="D530" t="s">
        <v>27</v>
      </c>
      <c r="E530" t="s">
        <v>29</v>
      </c>
      <c r="F530">
        <f>IF(Table3[[#This Row],[ResolutionStatus]]="Resolved",1,0)</f>
        <v>0</v>
      </c>
    </row>
    <row r="531" spans="1:6" x14ac:dyDescent="0.3">
      <c r="A531">
        <v>779</v>
      </c>
      <c r="B531">
        <v>3327</v>
      </c>
      <c r="C531" s="2">
        <v>44651</v>
      </c>
      <c r="D531" t="s">
        <v>25</v>
      </c>
      <c r="E531" t="s">
        <v>28</v>
      </c>
      <c r="F531">
        <f>IF(Table3[[#This Row],[ResolutionStatus]]="Resolved",1,0)</f>
        <v>1</v>
      </c>
    </row>
    <row r="532" spans="1:6" x14ac:dyDescent="0.3">
      <c r="A532">
        <v>780</v>
      </c>
      <c r="B532">
        <v>8469</v>
      </c>
      <c r="C532" s="2">
        <v>44815</v>
      </c>
      <c r="D532" t="s">
        <v>27</v>
      </c>
      <c r="E532" t="s">
        <v>29</v>
      </c>
      <c r="F532">
        <f>IF(Table3[[#This Row],[ResolutionStatus]]="Resolved",1,0)</f>
        <v>0</v>
      </c>
    </row>
    <row r="533" spans="1:6" x14ac:dyDescent="0.3">
      <c r="A533">
        <v>781</v>
      </c>
      <c r="B533">
        <v>6969</v>
      </c>
      <c r="C533" s="2">
        <v>44649</v>
      </c>
      <c r="D533" t="s">
        <v>25</v>
      </c>
      <c r="E533" t="s">
        <v>28</v>
      </c>
      <c r="F533">
        <f>IF(Table3[[#This Row],[ResolutionStatus]]="Resolved",1,0)</f>
        <v>1</v>
      </c>
    </row>
    <row r="534" spans="1:6" x14ac:dyDescent="0.3">
      <c r="A534">
        <v>782</v>
      </c>
      <c r="B534">
        <v>8743</v>
      </c>
      <c r="C534" s="2">
        <v>44756</v>
      </c>
      <c r="D534" t="s">
        <v>26</v>
      </c>
      <c r="E534" t="s">
        <v>29</v>
      </c>
      <c r="F534">
        <f>IF(Table3[[#This Row],[ResolutionStatus]]="Resolved",1,0)</f>
        <v>0</v>
      </c>
    </row>
    <row r="535" spans="1:6" x14ac:dyDescent="0.3">
      <c r="A535">
        <v>784</v>
      </c>
      <c r="B535">
        <v>6927</v>
      </c>
      <c r="C535" s="2">
        <v>44679</v>
      </c>
      <c r="D535" t="s">
        <v>26</v>
      </c>
      <c r="E535" t="s">
        <v>28</v>
      </c>
      <c r="F535">
        <f>IF(Table3[[#This Row],[ResolutionStatus]]="Resolved",1,0)</f>
        <v>1</v>
      </c>
    </row>
    <row r="536" spans="1:6" x14ac:dyDescent="0.3">
      <c r="A536">
        <v>785</v>
      </c>
      <c r="B536">
        <v>2210</v>
      </c>
      <c r="C536" s="2">
        <v>44644</v>
      </c>
      <c r="D536" t="s">
        <v>26</v>
      </c>
      <c r="E536" t="s">
        <v>28</v>
      </c>
      <c r="F536">
        <f>IF(Table3[[#This Row],[ResolutionStatus]]="Resolved",1,0)</f>
        <v>1</v>
      </c>
    </row>
    <row r="537" spans="1:6" x14ac:dyDescent="0.3">
      <c r="A537">
        <v>786</v>
      </c>
      <c r="B537">
        <v>5795</v>
      </c>
      <c r="C537" s="2">
        <v>44777</v>
      </c>
      <c r="D537" t="s">
        <v>26</v>
      </c>
      <c r="E537" t="s">
        <v>28</v>
      </c>
      <c r="F537">
        <f>IF(Table3[[#This Row],[ResolutionStatus]]="Resolved",1,0)</f>
        <v>1</v>
      </c>
    </row>
    <row r="538" spans="1:6" x14ac:dyDescent="0.3">
      <c r="A538">
        <v>787</v>
      </c>
      <c r="B538">
        <v>2929</v>
      </c>
      <c r="C538" s="2">
        <v>44861</v>
      </c>
      <c r="D538" t="s">
        <v>27</v>
      </c>
      <c r="E538" t="s">
        <v>29</v>
      </c>
      <c r="F538">
        <f>IF(Table3[[#This Row],[ResolutionStatus]]="Resolved",1,0)</f>
        <v>0</v>
      </c>
    </row>
    <row r="539" spans="1:6" x14ac:dyDescent="0.3">
      <c r="A539">
        <v>789</v>
      </c>
      <c r="B539">
        <v>8888</v>
      </c>
      <c r="C539" s="2">
        <v>44763</v>
      </c>
      <c r="D539" t="s">
        <v>26</v>
      </c>
      <c r="E539" t="s">
        <v>28</v>
      </c>
      <c r="F539">
        <f>IF(Table3[[#This Row],[ResolutionStatus]]="Resolved",1,0)</f>
        <v>1</v>
      </c>
    </row>
    <row r="540" spans="1:6" x14ac:dyDescent="0.3">
      <c r="A540">
        <v>790</v>
      </c>
      <c r="B540">
        <v>5445</v>
      </c>
      <c r="C540" s="2">
        <v>44784</v>
      </c>
      <c r="D540" t="s">
        <v>26</v>
      </c>
      <c r="E540" t="s">
        <v>28</v>
      </c>
      <c r="F540">
        <f>IF(Table3[[#This Row],[ResolutionStatus]]="Resolved",1,0)</f>
        <v>1</v>
      </c>
    </row>
    <row r="541" spans="1:6" x14ac:dyDescent="0.3">
      <c r="A541">
        <v>791</v>
      </c>
      <c r="B541">
        <v>5374</v>
      </c>
      <c r="C541" s="2">
        <v>44622</v>
      </c>
      <c r="D541" t="s">
        <v>26</v>
      </c>
      <c r="E541" t="s">
        <v>28</v>
      </c>
      <c r="F541">
        <f>IF(Table3[[#This Row],[ResolutionStatus]]="Resolved",1,0)</f>
        <v>1</v>
      </c>
    </row>
    <row r="542" spans="1:6" x14ac:dyDescent="0.3">
      <c r="A542">
        <v>792</v>
      </c>
      <c r="B542">
        <v>8455</v>
      </c>
      <c r="C542" s="2">
        <v>44696</v>
      </c>
      <c r="D542" t="s">
        <v>25</v>
      </c>
      <c r="E542" t="s">
        <v>28</v>
      </c>
      <c r="F542">
        <f>IF(Table3[[#This Row],[ResolutionStatus]]="Resolved",1,0)</f>
        <v>1</v>
      </c>
    </row>
    <row r="543" spans="1:6" x14ac:dyDescent="0.3">
      <c r="A543">
        <v>793</v>
      </c>
      <c r="B543">
        <v>4052</v>
      </c>
      <c r="C543" s="2">
        <v>44795</v>
      </c>
      <c r="D543" t="s">
        <v>25</v>
      </c>
      <c r="E543" t="s">
        <v>28</v>
      </c>
      <c r="F543">
        <f>IF(Table3[[#This Row],[ResolutionStatus]]="Resolved",1,0)</f>
        <v>1</v>
      </c>
    </row>
    <row r="544" spans="1:6" x14ac:dyDescent="0.3">
      <c r="A544">
        <v>794</v>
      </c>
      <c r="B544">
        <v>6457</v>
      </c>
      <c r="C544" s="2">
        <v>44701</v>
      </c>
      <c r="D544" t="s">
        <v>27</v>
      </c>
      <c r="E544" t="s">
        <v>28</v>
      </c>
      <c r="F544">
        <f>IF(Table3[[#This Row],[ResolutionStatus]]="Resolved",1,0)</f>
        <v>1</v>
      </c>
    </row>
    <row r="545" spans="1:6" x14ac:dyDescent="0.3">
      <c r="A545">
        <v>795</v>
      </c>
      <c r="B545">
        <v>3549</v>
      </c>
      <c r="C545" s="2">
        <v>44875</v>
      </c>
      <c r="D545" t="s">
        <v>26</v>
      </c>
      <c r="E545" t="s">
        <v>28</v>
      </c>
      <c r="F545">
        <f>IF(Table3[[#This Row],[ResolutionStatus]]="Resolved",1,0)</f>
        <v>1</v>
      </c>
    </row>
    <row r="546" spans="1:6" x14ac:dyDescent="0.3">
      <c r="A546">
        <v>797</v>
      </c>
      <c r="B546">
        <v>9626</v>
      </c>
      <c r="C546" s="2">
        <v>44574</v>
      </c>
      <c r="D546" t="s">
        <v>25</v>
      </c>
      <c r="E546" t="s">
        <v>28</v>
      </c>
      <c r="F546">
        <f>IF(Table3[[#This Row],[ResolutionStatus]]="Resolved",1,0)</f>
        <v>1</v>
      </c>
    </row>
    <row r="547" spans="1:6" x14ac:dyDescent="0.3">
      <c r="A547">
        <v>798</v>
      </c>
      <c r="B547">
        <v>4603</v>
      </c>
      <c r="C547" s="2">
        <v>44645</v>
      </c>
      <c r="D547" t="s">
        <v>26</v>
      </c>
      <c r="E547" t="s">
        <v>28</v>
      </c>
      <c r="F547">
        <f>IF(Table3[[#This Row],[ResolutionStatus]]="Resolved",1,0)</f>
        <v>1</v>
      </c>
    </row>
    <row r="548" spans="1:6" x14ac:dyDescent="0.3">
      <c r="A548">
        <v>799</v>
      </c>
      <c r="B548">
        <v>6098</v>
      </c>
      <c r="C548" s="2">
        <v>44591</v>
      </c>
      <c r="D548" t="s">
        <v>26</v>
      </c>
      <c r="E548" t="s">
        <v>29</v>
      </c>
      <c r="F548">
        <f>IF(Table3[[#This Row],[ResolutionStatus]]="Resolved",1,0)</f>
        <v>0</v>
      </c>
    </row>
    <row r="549" spans="1:6" x14ac:dyDescent="0.3">
      <c r="A549">
        <v>800</v>
      </c>
      <c r="B549">
        <v>5458</v>
      </c>
      <c r="C549" s="2">
        <v>44836</v>
      </c>
      <c r="D549" t="s">
        <v>25</v>
      </c>
      <c r="E549" t="s">
        <v>28</v>
      </c>
      <c r="F549">
        <f>IF(Table3[[#This Row],[ResolutionStatus]]="Resolved",1,0)</f>
        <v>1</v>
      </c>
    </row>
    <row r="550" spans="1:6" x14ac:dyDescent="0.3">
      <c r="A550">
        <v>802</v>
      </c>
      <c r="B550">
        <v>4245</v>
      </c>
      <c r="C550" s="2">
        <v>44612</v>
      </c>
      <c r="D550" t="s">
        <v>25</v>
      </c>
      <c r="E550" t="s">
        <v>29</v>
      </c>
      <c r="F550">
        <f>IF(Table3[[#This Row],[ResolutionStatus]]="Resolved",1,0)</f>
        <v>0</v>
      </c>
    </row>
    <row r="551" spans="1:6" x14ac:dyDescent="0.3">
      <c r="A551">
        <v>803</v>
      </c>
      <c r="B551">
        <v>3737</v>
      </c>
      <c r="C551" s="2">
        <v>44887</v>
      </c>
      <c r="D551" t="s">
        <v>26</v>
      </c>
      <c r="E551" t="s">
        <v>29</v>
      </c>
      <c r="F551">
        <f>IF(Table3[[#This Row],[ResolutionStatus]]="Resolved",1,0)</f>
        <v>0</v>
      </c>
    </row>
    <row r="552" spans="1:6" x14ac:dyDescent="0.3">
      <c r="A552">
        <v>804</v>
      </c>
      <c r="B552">
        <v>2615</v>
      </c>
      <c r="C552" s="2">
        <v>44850</v>
      </c>
      <c r="D552" t="s">
        <v>25</v>
      </c>
      <c r="E552" t="s">
        <v>28</v>
      </c>
      <c r="F552">
        <f>IF(Table3[[#This Row],[ResolutionStatus]]="Resolved",1,0)</f>
        <v>1</v>
      </c>
    </row>
    <row r="553" spans="1:6" x14ac:dyDescent="0.3">
      <c r="A553">
        <v>805</v>
      </c>
      <c r="B553">
        <v>2153</v>
      </c>
      <c r="C553" s="2">
        <v>44721</v>
      </c>
      <c r="D553" t="s">
        <v>27</v>
      </c>
      <c r="E553" t="s">
        <v>28</v>
      </c>
      <c r="F553">
        <f>IF(Table3[[#This Row],[ResolutionStatus]]="Resolved",1,0)</f>
        <v>1</v>
      </c>
    </row>
    <row r="554" spans="1:6" x14ac:dyDescent="0.3">
      <c r="A554">
        <v>806</v>
      </c>
      <c r="B554">
        <v>7775</v>
      </c>
      <c r="C554" s="2">
        <v>44740</v>
      </c>
      <c r="D554" t="s">
        <v>27</v>
      </c>
      <c r="E554" t="s">
        <v>28</v>
      </c>
      <c r="F554">
        <f>IF(Table3[[#This Row],[ResolutionStatus]]="Resolved",1,0)</f>
        <v>1</v>
      </c>
    </row>
    <row r="555" spans="1:6" x14ac:dyDescent="0.3">
      <c r="A555">
        <v>808</v>
      </c>
      <c r="B555">
        <v>9002</v>
      </c>
      <c r="C555" s="2">
        <v>44856</v>
      </c>
      <c r="D555" t="s">
        <v>26</v>
      </c>
      <c r="E555" t="s">
        <v>28</v>
      </c>
      <c r="F555">
        <f>IF(Table3[[#This Row],[ResolutionStatus]]="Resolved",1,0)</f>
        <v>1</v>
      </c>
    </row>
    <row r="556" spans="1:6" x14ac:dyDescent="0.3">
      <c r="A556">
        <v>810</v>
      </c>
      <c r="B556">
        <v>9209</v>
      </c>
      <c r="C556" s="2">
        <v>44809</v>
      </c>
      <c r="D556" t="s">
        <v>27</v>
      </c>
      <c r="E556" t="s">
        <v>28</v>
      </c>
      <c r="F556">
        <f>IF(Table3[[#This Row],[ResolutionStatus]]="Resolved",1,0)</f>
        <v>1</v>
      </c>
    </row>
    <row r="557" spans="1:6" x14ac:dyDescent="0.3">
      <c r="A557">
        <v>811</v>
      </c>
      <c r="B557">
        <v>7467</v>
      </c>
      <c r="C557" s="2">
        <v>44733</v>
      </c>
      <c r="D557" t="s">
        <v>27</v>
      </c>
      <c r="E557" t="s">
        <v>28</v>
      </c>
      <c r="F557">
        <f>IF(Table3[[#This Row],[ResolutionStatus]]="Resolved",1,0)</f>
        <v>1</v>
      </c>
    </row>
    <row r="558" spans="1:6" x14ac:dyDescent="0.3">
      <c r="A558">
        <v>812</v>
      </c>
      <c r="B558">
        <v>3097</v>
      </c>
      <c r="C558" s="2">
        <v>44755</v>
      </c>
      <c r="D558" t="s">
        <v>26</v>
      </c>
      <c r="E558" t="s">
        <v>28</v>
      </c>
      <c r="F558">
        <f>IF(Table3[[#This Row],[ResolutionStatus]]="Resolved",1,0)</f>
        <v>1</v>
      </c>
    </row>
    <row r="559" spans="1:6" x14ac:dyDescent="0.3">
      <c r="A559">
        <v>814</v>
      </c>
      <c r="B559">
        <v>6970</v>
      </c>
      <c r="C559" s="2">
        <v>44804</v>
      </c>
      <c r="D559" t="s">
        <v>25</v>
      </c>
      <c r="E559" t="s">
        <v>28</v>
      </c>
      <c r="F559">
        <f>IF(Table3[[#This Row],[ResolutionStatus]]="Resolved",1,0)</f>
        <v>1</v>
      </c>
    </row>
    <row r="560" spans="1:6" x14ac:dyDescent="0.3">
      <c r="A560">
        <v>818</v>
      </c>
      <c r="B560">
        <v>9448</v>
      </c>
      <c r="C560" s="2">
        <v>44880</v>
      </c>
      <c r="D560" t="s">
        <v>27</v>
      </c>
      <c r="E560" t="s">
        <v>28</v>
      </c>
      <c r="F560">
        <f>IF(Table3[[#This Row],[ResolutionStatus]]="Resolved",1,0)</f>
        <v>1</v>
      </c>
    </row>
    <row r="561" spans="1:6" x14ac:dyDescent="0.3">
      <c r="A561">
        <v>819</v>
      </c>
      <c r="B561">
        <v>5389</v>
      </c>
      <c r="C561" s="2">
        <v>44799</v>
      </c>
      <c r="D561" t="s">
        <v>26</v>
      </c>
      <c r="E561" t="s">
        <v>29</v>
      </c>
      <c r="F561">
        <f>IF(Table3[[#This Row],[ResolutionStatus]]="Resolved",1,0)</f>
        <v>0</v>
      </c>
    </row>
    <row r="562" spans="1:6" x14ac:dyDescent="0.3">
      <c r="A562">
        <v>821</v>
      </c>
      <c r="B562">
        <v>6608</v>
      </c>
      <c r="C562" s="2">
        <v>44711</v>
      </c>
      <c r="D562" t="s">
        <v>27</v>
      </c>
      <c r="E562" t="s">
        <v>28</v>
      </c>
      <c r="F562">
        <f>IF(Table3[[#This Row],[ResolutionStatus]]="Resolved",1,0)</f>
        <v>1</v>
      </c>
    </row>
    <row r="563" spans="1:6" x14ac:dyDescent="0.3">
      <c r="A563">
        <v>822</v>
      </c>
      <c r="B563">
        <v>9404</v>
      </c>
      <c r="C563" s="2">
        <v>44590</v>
      </c>
      <c r="D563" t="s">
        <v>27</v>
      </c>
      <c r="E563" t="s">
        <v>29</v>
      </c>
      <c r="F563">
        <f>IF(Table3[[#This Row],[ResolutionStatus]]="Resolved",1,0)</f>
        <v>0</v>
      </c>
    </row>
    <row r="564" spans="1:6" x14ac:dyDescent="0.3">
      <c r="A564">
        <v>823</v>
      </c>
      <c r="B564">
        <v>3534</v>
      </c>
      <c r="C564" s="2">
        <v>44868</v>
      </c>
      <c r="D564" t="s">
        <v>25</v>
      </c>
      <c r="E564" t="s">
        <v>28</v>
      </c>
      <c r="F564">
        <f>IF(Table3[[#This Row],[ResolutionStatus]]="Resolved",1,0)</f>
        <v>1</v>
      </c>
    </row>
    <row r="565" spans="1:6" x14ac:dyDescent="0.3">
      <c r="A565">
        <v>826</v>
      </c>
      <c r="B565">
        <v>2747</v>
      </c>
      <c r="C565" s="2">
        <v>44705</v>
      </c>
      <c r="D565" t="s">
        <v>27</v>
      </c>
      <c r="E565" t="s">
        <v>29</v>
      </c>
      <c r="F565">
        <f>IF(Table3[[#This Row],[ResolutionStatus]]="Resolved",1,0)</f>
        <v>0</v>
      </c>
    </row>
    <row r="566" spans="1:6" x14ac:dyDescent="0.3">
      <c r="A566">
        <v>828</v>
      </c>
      <c r="B566">
        <v>4664</v>
      </c>
      <c r="C566" s="2">
        <v>44769</v>
      </c>
      <c r="D566" t="s">
        <v>26</v>
      </c>
      <c r="E566" t="s">
        <v>29</v>
      </c>
      <c r="F566">
        <f>IF(Table3[[#This Row],[ResolutionStatus]]="Resolved",1,0)</f>
        <v>0</v>
      </c>
    </row>
    <row r="567" spans="1:6" x14ac:dyDescent="0.3">
      <c r="A567">
        <v>831</v>
      </c>
      <c r="B567">
        <v>6228</v>
      </c>
      <c r="C567" s="2">
        <v>44740</v>
      </c>
      <c r="D567" t="s">
        <v>25</v>
      </c>
      <c r="E567" t="s">
        <v>29</v>
      </c>
      <c r="F567">
        <f>IF(Table3[[#This Row],[ResolutionStatus]]="Resolved",1,0)</f>
        <v>0</v>
      </c>
    </row>
    <row r="568" spans="1:6" x14ac:dyDescent="0.3">
      <c r="A568">
        <v>833</v>
      </c>
      <c r="B568">
        <v>5999</v>
      </c>
      <c r="C568" s="2">
        <v>44674</v>
      </c>
      <c r="D568" t="s">
        <v>25</v>
      </c>
      <c r="E568" t="s">
        <v>29</v>
      </c>
      <c r="F568">
        <f>IF(Table3[[#This Row],[ResolutionStatus]]="Resolved",1,0)</f>
        <v>0</v>
      </c>
    </row>
    <row r="569" spans="1:6" x14ac:dyDescent="0.3">
      <c r="A569">
        <v>834</v>
      </c>
      <c r="B569">
        <v>8783</v>
      </c>
      <c r="C569" s="2">
        <v>44672</v>
      </c>
      <c r="D569" t="s">
        <v>25</v>
      </c>
      <c r="E569" t="s">
        <v>29</v>
      </c>
      <c r="F569">
        <f>IF(Table3[[#This Row],[ResolutionStatus]]="Resolved",1,0)</f>
        <v>0</v>
      </c>
    </row>
    <row r="570" spans="1:6" x14ac:dyDescent="0.3">
      <c r="A570">
        <v>835</v>
      </c>
      <c r="B570">
        <v>3563</v>
      </c>
      <c r="C570" s="2">
        <v>44886</v>
      </c>
      <c r="D570" t="s">
        <v>27</v>
      </c>
      <c r="E570" t="s">
        <v>28</v>
      </c>
      <c r="F570">
        <f>IF(Table3[[#This Row],[ResolutionStatus]]="Resolved",1,0)</f>
        <v>1</v>
      </c>
    </row>
    <row r="571" spans="1:6" x14ac:dyDescent="0.3">
      <c r="A571">
        <v>836</v>
      </c>
      <c r="B571">
        <v>3149</v>
      </c>
      <c r="C571" s="2">
        <v>44824</v>
      </c>
      <c r="D571" t="s">
        <v>26</v>
      </c>
      <c r="E571" t="s">
        <v>28</v>
      </c>
      <c r="F571">
        <f>IF(Table3[[#This Row],[ResolutionStatus]]="Resolved",1,0)</f>
        <v>1</v>
      </c>
    </row>
    <row r="572" spans="1:6" x14ac:dyDescent="0.3">
      <c r="A572">
        <v>838</v>
      </c>
      <c r="B572">
        <v>2233</v>
      </c>
      <c r="C572" s="2">
        <v>44799</v>
      </c>
      <c r="D572" t="s">
        <v>27</v>
      </c>
      <c r="E572" t="s">
        <v>28</v>
      </c>
      <c r="F572">
        <f>IF(Table3[[#This Row],[ResolutionStatus]]="Resolved",1,0)</f>
        <v>1</v>
      </c>
    </row>
    <row r="573" spans="1:6" x14ac:dyDescent="0.3">
      <c r="A573">
        <v>840</v>
      </c>
      <c r="B573">
        <v>7971</v>
      </c>
      <c r="C573" s="2">
        <v>44585</v>
      </c>
      <c r="D573" t="s">
        <v>27</v>
      </c>
      <c r="E573" t="s">
        <v>28</v>
      </c>
      <c r="F573">
        <f>IF(Table3[[#This Row],[ResolutionStatus]]="Resolved",1,0)</f>
        <v>1</v>
      </c>
    </row>
    <row r="574" spans="1:6" x14ac:dyDescent="0.3">
      <c r="A574">
        <v>841</v>
      </c>
      <c r="B574">
        <v>8385</v>
      </c>
      <c r="C574" s="2">
        <v>44662</v>
      </c>
      <c r="D574" t="s">
        <v>26</v>
      </c>
      <c r="E574" t="s">
        <v>29</v>
      </c>
      <c r="F574">
        <f>IF(Table3[[#This Row],[ResolutionStatus]]="Resolved",1,0)</f>
        <v>0</v>
      </c>
    </row>
    <row r="575" spans="1:6" x14ac:dyDescent="0.3">
      <c r="A575">
        <v>842</v>
      </c>
      <c r="B575">
        <v>2385</v>
      </c>
      <c r="C575" s="2">
        <v>44778</v>
      </c>
      <c r="D575" t="s">
        <v>27</v>
      </c>
      <c r="E575" t="s">
        <v>28</v>
      </c>
      <c r="F575">
        <f>IF(Table3[[#This Row],[ResolutionStatus]]="Resolved",1,0)</f>
        <v>1</v>
      </c>
    </row>
    <row r="576" spans="1:6" x14ac:dyDescent="0.3">
      <c r="A576">
        <v>843</v>
      </c>
      <c r="B576">
        <v>2620</v>
      </c>
      <c r="C576" s="2">
        <v>44921</v>
      </c>
      <c r="D576" t="s">
        <v>27</v>
      </c>
      <c r="E576" t="s">
        <v>28</v>
      </c>
      <c r="F576">
        <f>IF(Table3[[#This Row],[ResolutionStatus]]="Resolved",1,0)</f>
        <v>1</v>
      </c>
    </row>
    <row r="577" spans="1:6" x14ac:dyDescent="0.3">
      <c r="A577">
        <v>847</v>
      </c>
      <c r="B577">
        <v>9892</v>
      </c>
      <c r="C577" s="2">
        <v>44602</v>
      </c>
      <c r="D577" t="s">
        <v>25</v>
      </c>
      <c r="E577" t="s">
        <v>28</v>
      </c>
      <c r="F577">
        <f>IF(Table3[[#This Row],[ResolutionStatus]]="Resolved",1,0)</f>
        <v>1</v>
      </c>
    </row>
    <row r="578" spans="1:6" x14ac:dyDescent="0.3">
      <c r="A578">
        <v>848</v>
      </c>
      <c r="B578">
        <v>2963</v>
      </c>
      <c r="C578" s="2">
        <v>44808</v>
      </c>
      <c r="D578" t="s">
        <v>25</v>
      </c>
      <c r="E578" t="s">
        <v>28</v>
      </c>
      <c r="F578">
        <f>IF(Table3[[#This Row],[ResolutionStatus]]="Resolved",1,0)</f>
        <v>1</v>
      </c>
    </row>
    <row r="579" spans="1:6" x14ac:dyDescent="0.3">
      <c r="A579">
        <v>849</v>
      </c>
      <c r="B579">
        <v>3736</v>
      </c>
      <c r="C579" s="2">
        <v>44708</v>
      </c>
      <c r="D579" t="s">
        <v>25</v>
      </c>
      <c r="E579" t="s">
        <v>28</v>
      </c>
      <c r="F579">
        <f>IF(Table3[[#This Row],[ResolutionStatus]]="Resolved",1,0)</f>
        <v>1</v>
      </c>
    </row>
    <row r="580" spans="1:6" x14ac:dyDescent="0.3">
      <c r="A580">
        <v>851</v>
      </c>
      <c r="B580">
        <v>2973</v>
      </c>
      <c r="C580" s="2">
        <v>44874</v>
      </c>
      <c r="D580" t="s">
        <v>25</v>
      </c>
      <c r="E580" t="s">
        <v>28</v>
      </c>
      <c r="F580">
        <f>IF(Table3[[#This Row],[ResolutionStatus]]="Resolved",1,0)</f>
        <v>1</v>
      </c>
    </row>
    <row r="581" spans="1:6" x14ac:dyDescent="0.3">
      <c r="A581">
        <v>852</v>
      </c>
      <c r="B581">
        <v>8533</v>
      </c>
      <c r="C581" s="2">
        <v>44757</v>
      </c>
      <c r="D581" t="s">
        <v>27</v>
      </c>
      <c r="E581" t="s">
        <v>29</v>
      </c>
      <c r="F581">
        <f>IF(Table3[[#This Row],[ResolutionStatus]]="Resolved",1,0)</f>
        <v>0</v>
      </c>
    </row>
    <row r="582" spans="1:6" x14ac:dyDescent="0.3">
      <c r="A582">
        <v>853</v>
      </c>
      <c r="B582">
        <v>3630</v>
      </c>
      <c r="C582" s="2">
        <v>44711</v>
      </c>
      <c r="D582" t="s">
        <v>27</v>
      </c>
      <c r="E582" t="s">
        <v>29</v>
      </c>
      <c r="F582">
        <f>IF(Table3[[#This Row],[ResolutionStatus]]="Resolved",1,0)</f>
        <v>0</v>
      </c>
    </row>
    <row r="583" spans="1:6" x14ac:dyDescent="0.3">
      <c r="A583">
        <v>854</v>
      </c>
      <c r="B583">
        <v>7837</v>
      </c>
      <c r="C583" s="2">
        <v>44589</v>
      </c>
      <c r="D583" t="s">
        <v>25</v>
      </c>
      <c r="E583" t="s">
        <v>29</v>
      </c>
      <c r="F583">
        <f>IF(Table3[[#This Row],[ResolutionStatus]]="Resolved",1,0)</f>
        <v>0</v>
      </c>
    </row>
    <row r="584" spans="1:6" x14ac:dyDescent="0.3">
      <c r="A584">
        <v>855</v>
      </c>
      <c r="B584">
        <v>5267</v>
      </c>
      <c r="C584" s="2">
        <v>44908</v>
      </c>
      <c r="D584" t="s">
        <v>26</v>
      </c>
      <c r="E584" t="s">
        <v>29</v>
      </c>
      <c r="F584">
        <f>IF(Table3[[#This Row],[ResolutionStatus]]="Resolved",1,0)</f>
        <v>0</v>
      </c>
    </row>
    <row r="585" spans="1:6" x14ac:dyDescent="0.3">
      <c r="A585">
        <v>857</v>
      </c>
      <c r="B585">
        <v>4166</v>
      </c>
      <c r="C585" s="2">
        <v>44714</v>
      </c>
      <c r="D585" t="s">
        <v>26</v>
      </c>
      <c r="E585" t="s">
        <v>28</v>
      </c>
      <c r="F585">
        <f>IF(Table3[[#This Row],[ResolutionStatus]]="Resolved",1,0)</f>
        <v>1</v>
      </c>
    </row>
    <row r="586" spans="1:6" x14ac:dyDescent="0.3">
      <c r="A586">
        <v>858</v>
      </c>
      <c r="B586">
        <v>4452</v>
      </c>
      <c r="C586" s="2">
        <v>44780</v>
      </c>
      <c r="D586" t="s">
        <v>25</v>
      </c>
      <c r="E586" t="s">
        <v>28</v>
      </c>
      <c r="F586">
        <f>IF(Table3[[#This Row],[ResolutionStatus]]="Resolved",1,0)</f>
        <v>1</v>
      </c>
    </row>
    <row r="587" spans="1:6" x14ac:dyDescent="0.3">
      <c r="A587">
        <v>860</v>
      </c>
      <c r="B587">
        <v>2688</v>
      </c>
      <c r="C587" s="2">
        <v>44609</v>
      </c>
      <c r="D587" t="s">
        <v>26</v>
      </c>
      <c r="E587" t="s">
        <v>29</v>
      </c>
      <c r="F587">
        <f>IF(Table3[[#This Row],[ResolutionStatus]]="Resolved",1,0)</f>
        <v>0</v>
      </c>
    </row>
    <row r="588" spans="1:6" x14ac:dyDescent="0.3">
      <c r="A588">
        <v>861</v>
      </c>
      <c r="B588">
        <v>5632</v>
      </c>
      <c r="C588" s="2">
        <v>44695</v>
      </c>
      <c r="D588" t="s">
        <v>25</v>
      </c>
      <c r="E588" t="s">
        <v>28</v>
      </c>
      <c r="F588">
        <f>IF(Table3[[#This Row],[ResolutionStatus]]="Resolved",1,0)</f>
        <v>1</v>
      </c>
    </row>
    <row r="589" spans="1:6" x14ac:dyDescent="0.3">
      <c r="A589">
        <v>863</v>
      </c>
      <c r="B589">
        <v>4780</v>
      </c>
      <c r="C589" s="2">
        <v>44741</v>
      </c>
      <c r="D589" t="s">
        <v>25</v>
      </c>
      <c r="E589" t="s">
        <v>28</v>
      </c>
      <c r="F589">
        <f>IF(Table3[[#This Row],[ResolutionStatus]]="Resolved",1,0)</f>
        <v>1</v>
      </c>
    </row>
    <row r="590" spans="1:6" x14ac:dyDescent="0.3">
      <c r="A590">
        <v>865</v>
      </c>
      <c r="B590">
        <v>5509</v>
      </c>
      <c r="C590" s="2">
        <v>44855</v>
      </c>
      <c r="D590" t="s">
        <v>25</v>
      </c>
      <c r="E590" t="s">
        <v>29</v>
      </c>
      <c r="F590">
        <f>IF(Table3[[#This Row],[ResolutionStatus]]="Resolved",1,0)</f>
        <v>0</v>
      </c>
    </row>
    <row r="591" spans="1:6" x14ac:dyDescent="0.3">
      <c r="A591">
        <v>869</v>
      </c>
      <c r="B591">
        <v>5240</v>
      </c>
      <c r="C591" s="2">
        <v>44721</v>
      </c>
      <c r="D591" t="s">
        <v>26</v>
      </c>
      <c r="E591" t="s">
        <v>29</v>
      </c>
      <c r="F591">
        <f>IF(Table3[[#This Row],[ResolutionStatus]]="Resolved",1,0)</f>
        <v>0</v>
      </c>
    </row>
    <row r="592" spans="1:6" x14ac:dyDescent="0.3">
      <c r="A592">
        <v>870</v>
      </c>
      <c r="B592">
        <v>4478</v>
      </c>
      <c r="C592" s="2">
        <v>44894</v>
      </c>
      <c r="D592" t="s">
        <v>25</v>
      </c>
      <c r="E592" t="s">
        <v>29</v>
      </c>
      <c r="F592">
        <f>IF(Table3[[#This Row],[ResolutionStatus]]="Resolved",1,0)</f>
        <v>0</v>
      </c>
    </row>
    <row r="593" spans="1:6" x14ac:dyDescent="0.3">
      <c r="A593">
        <v>871</v>
      </c>
      <c r="B593">
        <v>2460</v>
      </c>
      <c r="C593" s="2">
        <v>44758</v>
      </c>
      <c r="D593" t="s">
        <v>25</v>
      </c>
      <c r="E593" t="s">
        <v>28</v>
      </c>
      <c r="F593">
        <f>IF(Table3[[#This Row],[ResolutionStatus]]="Resolved",1,0)</f>
        <v>1</v>
      </c>
    </row>
    <row r="594" spans="1:6" x14ac:dyDescent="0.3">
      <c r="A594">
        <v>874</v>
      </c>
      <c r="B594">
        <v>8867</v>
      </c>
      <c r="C594" s="2">
        <v>44713</v>
      </c>
      <c r="D594" t="s">
        <v>25</v>
      </c>
      <c r="E594" t="s">
        <v>28</v>
      </c>
      <c r="F594">
        <f>IF(Table3[[#This Row],[ResolutionStatus]]="Resolved",1,0)</f>
        <v>1</v>
      </c>
    </row>
    <row r="595" spans="1:6" x14ac:dyDescent="0.3">
      <c r="A595">
        <v>876</v>
      </c>
      <c r="B595">
        <v>9818</v>
      </c>
      <c r="C595" s="2">
        <v>44842</v>
      </c>
      <c r="D595" t="s">
        <v>25</v>
      </c>
      <c r="E595" t="s">
        <v>28</v>
      </c>
      <c r="F595">
        <f>IF(Table3[[#This Row],[ResolutionStatus]]="Resolved",1,0)</f>
        <v>1</v>
      </c>
    </row>
    <row r="596" spans="1:6" x14ac:dyDescent="0.3">
      <c r="A596">
        <v>879</v>
      </c>
      <c r="B596">
        <v>9659</v>
      </c>
      <c r="C596" s="2">
        <v>44819</v>
      </c>
      <c r="D596" t="s">
        <v>26</v>
      </c>
      <c r="E596" t="s">
        <v>28</v>
      </c>
      <c r="F596">
        <f>IF(Table3[[#This Row],[ResolutionStatus]]="Resolved",1,0)</f>
        <v>1</v>
      </c>
    </row>
    <row r="597" spans="1:6" x14ac:dyDescent="0.3">
      <c r="A597">
        <v>880</v>
      </c>
      <c r="B597">
        <v>8438</v>
      </c>
      <c r="C597" s="2">
        <v>44717</v>
      </c>
      <c r="D597" t="s">
        <v>26</v>
      </c>
      <c r="E597" t="s">
        <v>28</v>
      </c>
      <c r="F597">
        <f>IF(Table3[[#This Row],[ResolutionStatus]]="Resolved",1,0)</f>
        <v>1</v>
      </c>
    </row>
    <row r="598" spans="1:6" x14ac:dyDescent="0.3">
      <c r="A598">
        <v>881</v>
      </c>
      <c r="B598">
        <v>2704</v>
      </c>
      <c r="C598" s="2">
        <v>44834</v>
      </c>
      <c r="D598" t="s">
        <v>27</v>
      </c>
      <c r="E598" t="s">
        <v>28</v>
      </c>
      <c r="F598">
        <f>IF(Table3[[#This Row],[ResolutionStatus]]="Resolved",1,0)</f>
        <v>1</v>
      </c>
    </row>
    <row r="599" spans="1:6" x14ac:dyDescent="0.3">
      <c r="A599">
        <v>883</v>
      </c>
      <c r="B599">
        <v>9222</v>
      </c>
      <c r="C599" s="2">
        <v>44684</v>
      </c>
      <c r="D599" t="s">
        <v>25</v>
      </c>
      <c r="E599" t="s">
        <v>29</v>
      </c>
      <c r="F599">
        <f>IF(Table3[[#This Row],[ResolutionStatus]]="Resolved",1,0)</f>
        <v>0</v>
      </c>
    </row>
    <row r="600" spans="1:6" x14ac:dyDescent="0.3">
      <c r="A600">
        <v>884</v>
      </c>
      <c r="B600">
        <v>6009</v>
      </c>
      <c r="C600" s="2">
        <v>44744</v>
      </c>
      <c r="D600" t="s">
        <v>26</v>
      </c>
      <c r="E600" t="s">
        <v>29</v>
      </c>
      <c r="F600">
        <f>IF(Table3[[#This Row],[ResolutionStatus]]="Resolved",1,0)</f>
        <v>0</v>
      </c>
    </row>
    <row r="601" spans="1:6" x14ac:dyDescent="0.3">
      <c r="A601">
        <v>885</v>
      </c>
      <c r="B601">
        <v>2490</v>
      </c>
      <c r="C601" s="2">
        <v>44838</v>
      </c>
      <c r="D601" t="s">
        <v>26</v>
      </c>
      <c r="E601" t="s">
        <v>29</v>
      </c>
      <c r="F601">
        <f>IF(Table3[[#This Row],[ResolutionStatus]]="Resolved",1,0)</f>
        <v>0</v>
      </c>
    </row>
    <row r="602" spans="1:6" x14ac:dyDescent="0.3">
      <c r="A602">
        <v>886</v>
      </c>
      <c r="B602">
        <v>3001</v>
      </c>
      <c r="C602" s="2">
        <v>44659</v>
      </c>
      <c r="D602" t="s">
        <v>27</v>
      </c>
      <c r="E602" t="s">
        <v>28</v>
      </c>
      <c r="F602">
        <f>IF(Table3[[#This Row],[ResolutionStatus]]="Resolved",1,0)</f>
        <v>1</v>
      </c>
    </row>
    <row r="603" spans="1:6" x14ac:dyDescent="0.3">
      <c r="A603">
        <v>887</v>
      </c>
      <c r="B603">
        <v>3277</v>
      </c>
      <c r="C603" s="2">
        <v>44588</v>
      </c>
      <c r="D603" t="s">
        <v>26</v>
      </c>
      <c r="E603" t="s">
        <v>29</v>
      </c>
      <c r="F603">
        <f>IF(Table3[[#This Row],[ResolutionStatus]]="Resolved",1,0)</f>
        <v>0</v>
      </c>
    </row>
    <row r="604" spans="1:6" x14ac:dyDescent="0.3">
      <c r="A604">
        <v>888</v>
      </c>
      <c r="B604">
        <v>6698</v>
      </c>
      <c r="C604" s="2">
        <v>44591</v>
      </c>
      <c r="D604" t="s">
        <v>25</v>
      </c>
      <c r="E604" t="s">
        <v>29</v>
      </c>
      <c r="F604">
        <f>IF(Table3[[#This Row],[ResolutionStatus]]="Resolved",1,0)</f>
        <v>0</v>
      </c>
    </row>
    <row r="605" spans="1:6" x14ac:dyDescent="0.3">
      <c r="A605">
        <v>890</v>
      </c>
      <c r="B605">
        <v>3724</v>
      </c>
      <c r="C605" s="2">
        <v>44841</v>
      </c>
      <c r="D605" t="s">
        <v>26</v>
      </c>
      <c r="E605" t="s">
        <v>28</v>
      </c>
      <c r="F605">
        <f>IF(Table3[[#This Row],[ResolutionStatus]]="Resolved",1,0)</f>
        <v>1</v>
      </c>
    </row>
    <row r="606" spans="1:6" x14ac:dyDescent="0.3">
      <c r="A606">
        <v>891</v>
      </c>
      <c r="B606">
        <v>7464</v>
      </c>
      <c r="C606" s="2">
        <v>44710</v>
      </c>
      <c r="D606" t="s">
        <v>26</v>
      </c>
      <c r="E606" t="s">
        <v>29</v>
      </c>
      <c r="F606">
        <f>IF(Table3[[#This Row],[ResolutionStatus]]="Resolved",1,0)</f>
        <v>0</v>
      </c>
    </row>
    <row r="607" spans="1:6" x14ac:dyDescent="0.3">
      <c r="A607">
        <v>892</v>
      </c>
      <c r="B607">
        <v>3101</v>
      </c>
      <c r="C607" s="2">
        <v>44675</v>
      </c>
      <c r="D607" t="s">
        <v>26</v>
      </c>
      <c r="E607" t="s">
        <v>29</v>
      </c>
      <c r="F607">
        <f>IF(Table3[[#This Row],[ResolutionStatus]]="Resolved",1,0)</f>
        <v>0</v>
      </c>
    </row>
    <row r="608" spans="1:6" x14ac:dyDescent="0.3">
      <c r="A608">
        <v>893</v>
      </c>
      <c r="B608">
        <v>5741</v>
      </c>
      <c r="C608" s="2">
        <v>44733</v>
      </c>
      <c r="D608" t="s">
        <v>25</v>
      </c>
      <c r="E608" t="s">
        <v>29</v>
      </c>
      <c r="F608">
        <f>IF(Table3[[#This Row],[ResolutionStatus]]="Resolved",1,0)</f>
        <v>0</v>
      </c>
    </row>
    <row r="609" spans="1:6" x14ac:dyDescent="0.3">
      <c r="A609">
        <v>894</v>
      </c>
      <c r="B609">
        <v>4284</v>
      </c>
      <c r="C609" s="2">
        <v>44737</v>
      </c>
      <c r="D609" t="s">
        <v>26</v>
      </c>
      <c r="E609" t="s">
        <v>29</v>
      </c>
      <c r="F609">
        <f>IF(Table3[[#This Row],[ResolutionStatus]]="Resolved",1,0)</f>
        <v>0</v>
      </c>
    </row>
    <row r="610" spans="1:6" x14ac:dyDescent="0.3">
      <c r="A610">
        <v>896</v>
      </c>
      <c r="B610">
        <v>5659</v>
      </c>
      <c r="C610" s="2">
        <v>44846</v>
      </c>
      <c r="D610" t="s">
        <v>26</v>
      </c>
      <c r="E610" t="s">
        <v>28</v>
      </c>
      <c r="F610">
        <f>IF(Table3[[#This Row],[ResolutionStatus]]="Resolved",1,0)</f>
        <v>1</v>
      </c>
    </row>
    <row r="611" spans="1:6" x14ac:dyDescent="0.3">
      <c r="A611">
        <v>897</v>
      </c>
      <c r="B611">
        <v>8214</v>
      </c>
      <c r="C611" s="2">
        <v>44839</v>
      </c>
      <c r="D611" t="s">
        <v>27</v>
      </c>
      <c r="E611" t="s">
        <v>29</v>
      </c>
      <c r="F611">
        <f>IF(Table3[[#This Row],[ResolutionStatus]]="Resolved",1,0)</f>
        <v>0</v>
      </c>
    </row>
    <row r="612" spans="1:6" x14ac:dyDescent="0.3">
      <c r="A612">
        <v>898</v>
      </c>
      <c r="B612">
        <v>7376</v>
      </c>
      <c r="C612" s="2">
        <v>44798</v>
      </c>
      <c r="D612" t="s">
        <v>26</v>
      </c>
      <c r="E612" t="s">
        <v>29</v>
      </c>
      <c r="F612">
        <f>IF(Table3[[#This Row],[ResolutionStatus]]="Resolved",1,0)</f>
        <v>0</v>
      </c>
    </row>
    <row r="613" spans="1:6" x14ac:dyDescent="0.3">
      <c r="A613">
        <v>899</v>
      </c>
      <c r="B613">
        <v>6308</v>
      </c>
      <c r="C613" s="2">
        <v>44747</v>
      </c>
      <c r="D613" t="s">
        <v>26</v>
      </c>
      <c r="E613" t="s">
        <v>29</v>
      </c>
      <c r="F613">
        <f>IF(Table3[[#This Row],[ResolutionStatus]]="Resolved",1,0)</f>
        <v>0</v>
      </c>
    </row>
    <row r="614" spans="1:6" x14ac:dyDescent="0.3">
      <c r="A614">
        <v>900</v>
      </c>
      <c r="B614">
        <v>4285</v>
      </c>
      <c r="C614" s="2">
        <v>44832</v>
      </c>
      <c r="D614" t="s">
        <v>25</v>
      </c>
      <c r="E614" t="s">
        <v>28</v>
      </c>
      <c r="F614">
        <f>IF(Table3[[#This Row],[ResolutionStatus]]="Resolved",1,0)</f>
        <v>1</v>
      </c>
    </row>
    <row r="615" spans="1:6" x14ac:dyDescent="0.3">
      <c r="A615">
        <v>902</v>
      </c>
      <c r="B615">
        <v>6830</v>
      </c>
      <c r="C615" s="2">
        <v>44819</v>
      </c>
      <c r="D615" t="s">
        <v>26</v>
      </c>
      <c r="E615" t="s">
        <v>29</v>
      </c>
      <c r="F615">
        <f>IF(Table3[[#This Row],[ResolutionStatus]]="Resolved",1,0)</f>
        <v>0</v>
      </c>
    </row>
    <row r="616" spans="1:6" x14ac:dyDescent="0.3">
      <c r="A616">
        <v>903</v>
      </c>
      <c r="B616">
        <v>3283</v>
      </c>
      <c r="C616" s="2">
        <v>44775</v>
      </c>
      <c r="D616" t="s">
        <v>27</v>
      </c>
      <c r="E616" t="s">
        <v>28</v>
      </c>
      <c r="F616">
        <f>IF(Table3[[#This Row],[ResolutionStatus]]="Resolved",1,0)</f>
        <v>1</v>
      </c>
    </row>
    <row r="617" spans="1:6" x14ac:dyDescent="0.3">
      <c r="A617">
        <v>904</v>
      </c>
      <c r="B617">
        <v>8006</v>
      </c>
      <c r="C617" s="2">
        <v>44714</v>
      </c>
      <c r="D617" t="s">
        <v>27</v>
      </c>
      <c r="E617" t="s">
        <v>28</v>
      </c>
      <c r="F617">
        <f>IF(Table3[[#This Row],[ResolutionStatus]]="Resolved",1,0)</f>
        <v>1</v>
      </c>
    </row>
    <row r="618" spans="1:6" x14ac:dyDescent="0.3">
      <c r="A618">
        <v>905</v>
      </c>
      <c r="B618">
        <v>3607</v>
      </c>
      <c r="C618" s="2">
        <v>44729</v>
      </c>
      <c r="D618" t="s">
        <v>25</v>
      </c>
      <c r="E618" t="s">
        <v>29</v>
      </c>
      <c r="F618">
        <f>IF(Table3[[#This Row],[ResolutionStatus]]="Resolved",1,0)</f>
        <v>0</v>
      </c>
    </row>
    <row r="619" spans="1:6" x14ac:dyDescent="0.3">
      <c r="A619">
        <v>908</v>
      </c>
      <c r="B619">
        <v>2066</v>
      </c>
      <c r="C619" s="2">
        <v>44732</v>
      </c>
      <c r="D619" t="s">
        <v>27</v>
      </c>
      <c r="E619" t="s">
        <v>29</v>
      </c>
      <c r="F619">
        <f>IF(Table3[[#This Row],[ResolutionStatus]]="Resolved",1,0)</f>
        <v>0</v>
      </c>
    </row>
    <row r="620" spans="1:6" x14ac:dyDescent="0.3">
      <c r="A620">
        <v>912</v>
      </c>
      <c r="B620">
        <v>6737</v>
      </c>
      <c r="C620" s="2">
        <v>44876</v>
      </c>
      <c r="D620" t="s">
        <v>27</v>
      </c>
      <c r="E620" t="s">
        <v>29</v>
      </c>
      <c r="F620">
        <f>IF(Table3[[#This Row],[ResolutionStatus]]="Resolved",1,0)</f>
        <v>0</v>
      </c>
    </row>
    <row r="621" spans="1:6" x14ac:dyDescent="0.3">
      <c r="A621">
        <v>913</v>
      </c>
      <c r="B621">
        <v>5830</v>
      </c>
      <c r="C621" s="2">
        <v>44797</v>
      </c>
      <c r="D621" t="s">
        <v>25</v>
      </c>
      <c r="E621" t="s">
        <v>28</v>
      </c>
      <c r="F621">
        <f>IF(Table3[[#This Row],[ResolutionStatus]]="Resolved",1,0)</f>
        <v>1</v>
      </c>
    </row>
    <row r="622" spans="1:6" x14ac:dyDescent="0.3">
      <c r="A622">
        <v>914</v>
      </c>
      <c r="B622">
        <v>4146</v>
      </c>
      <c r="C622" s="2">
        <v>44622</v>
      </c>
      <c r="D622" t="s">
        <v>26</v>
      </c>
      <c r="E622" t="s">
        <v>28</v>
      </c>
      <c r="F622">
        <f>IF(Table3[[#This Row],[ResolutionStatus]]="Resolved",1,0)</f>
        <v>1</v>
      </c>
    </row>
    <row r="623" spans="1:6" x14ac:dyDescent="0.3">
      <c r="A623">
        <v>917</v>
      </c>
      <c r="B623">
        <v>5819</v>
      </c>
      <c r="C623" s="2">
        <v>44729</v>
      </c>
      <c r="D623" t="s">
        <v>26</v>
      </c>
      <c r="E623" t="s">
        <v>28</v>
      </c>
      <c r="F623">
        <f>IF(Table3[[#This Row],[ResolutionStatus]]="Resolved",1,0)</f>
        <v>1</v>
      </c>
    </row>
    <row r="624" spans="1:6" x14ac:dyDescent="0.3">
      <c r="A624">
        <v>920</v>
      </c>
      <c r="B624">
        <v>5917</v>
      </c>
      <c r="C624" s="2">
        <v>44598</v>
      </c>
      <c r="D624" t="s">
        <v>26</v>
      </c>
      <c r="E624" t="s">
        <v>29</v>
      </c>
      <c r="F624">
        <f>IF(Table3[[#This Row],[ResolutionStatus]]="Resolved",1,0)</f>
        <v>0</v>
      </c>
    </row>
    <row r="625" spans="1:6" x14ac:dyDescent="0.3">
      <c r="A625">
        <v>921</v>
      </c>
      <c r="B625">
        <v>6843</v>
      </c>
      <c r="C625" s="2">
        <v>44762</v>
      </c>
      <c r="D625" t="s">
        <v>25</v>
      </c>
      <c r="E625" t="s">
        <v>29</v>
      </c>
      <c r="F625">
        <f>IF(Table3[[#This Row],[ResolutionStatus]]="Resolved",1,0)</f>
        <v>0</v>
      </c>
    </row>
    <row r="626" spans="1:6" x14ac:dyDescent="0.3">
      <c r="A626">
        <v>922</v>
      </c>
      <c r="B626">
        <v>5346</v>
      </c>
      <c r="C626" s="2">
        <v>44744</v>
      </c>
      <c r="D626" t="s">
        <v>27</v>
      </c>
      <c r="E626" t="s">
        <v>29</v>
      </c>
      <c r="F626">
        <f>IF(Table3[[#This Row],[ResolutionStatus]]="Resolved",1,0)</f>
        <v>0</v>
      </c>
    </row>
    <row r="627" spans="1:6" x14ac:dyDescent="0.3">
      <c r="A627">
        <v>923</v>
      </c>
      <c r="B627">
        <v>6201</v>
      </c>
      <c r="C627" s="2">
        <v>44905</v>
      </c>
      <c r="D627" t="s">
        <v>26</v>
      </c>
      <c r="E627" t="s">
        <v>29</v>
      </c>
      <c r="F627">
        <f>IF(Table3[[#This Row],[ResolutionStatus]]="Resolved",1,0)</f>
        <v>0</v>
      </c>
    </row>
    <row r="628" spans="1:6" x14ac:dyDescent="0.3">
      <c r="A628">
        <v>924</v>
      </c>
      <c r="B628">
        <v>2912</v>
      </c>
      <c r="C628" s="2">
        <v>44836</v>
      </c>
      <c r="D628" t="s">
        <v>25</v>
      </c>
      <c r="E628" t="s">
        <v>29</v>
      </c>
      <c r="F628">
        <f>IF(Table3[[#This Row],[ResolutionStatus]]="Resolved",1,0)</f>
        <v>0</v>
      </c>
    </row>
    <row r="629" spans="1:6" x14ac:dyDescent="0.3">
      <c r="A629">
        <v>928</v>
      </c>
      <c r="B629">
        <v>7161</v>
      </c>
      <c r="C629" s="2">
        <v>44900</v>
      </c>
      <c r="D629" t="s">
        <v>26</v>
      </c>
      <c r="E629" t="s">
        <v>29</v>
      </c>
      <c r="F629">
        <f>IF(Table3[[#This Row],[ResolutionStatus]]="Resolved",1,0)</f>
        <v>0</v>
      </c>
    </row>
    <row r="630" spans="1:6" x14ac:dyDescent="0.3">
      <c r="A630">
        <v>931</v>
      </c>
      <c r="B630">
        <v>4160</v>
      </c>
      <c r="C630" s="2">
        <v>44757</v>
      </c>
      <c r="D630" t="s">
        <v>25</v>
      </c>
      <c r="E630" t="s">
        <v>29</v>
      </c>
      <c r="F630">
        <f>IF(Table3[[#This Row],[ResolutionStatus]]="Resolved",1,0)</f>
        <v>0</v>
      </c>
    </row>
    <row r="631" spans="1:6" x14ac:dyDescent="0.3">
      <c r="A631">
        <v>932</v>
      </c>
      <c r="B631">
        <v>5632</v>
      </c>
      <c r="C631" s="2">
        <v>44716</v>
      </c>
      <c r="D631" t="s">
        <v>25</v>
      </c>
      <c r="E631" t="s">
        <v>28</v>
      </c>
      <c r="F631">
        <f>IF(Table3[[#This Row],[ResolutionStatus]]="Resolved",1,0)</f>
        <v>1</v>
      </c>
    </row>
    <row r="632" spans="1:6" x14ac:dyDescent="0.3">
      <c r="A632">
        <v>933</v>
      </c>
      <c r="B632">
        <v>7914</v>
      </c>
      <c r="C632" s="2">
        <v>44683</v>
      </c>
      <c r="D632" t="s">
        <v>27</v>
      </c>
      <c r="E632" t="s">
        <v>29</v>
      </c>
      <c r="F632">
        <f>IF(Table3[[#This Row],[ResolutionStatus]]="Resolved",1,0)</f>
        <v>0</v>
      </c>
    </row>
    <row r="633" spans="1:6" x14ac:dyDescent="0.3">
      <c r="A633">
        <v>934</v>
      </c>
      <c r="B633">
        <v>2447</v>
      </c>
      <c r="C633" s="2">
        <v>44616</v>
      </c>
      <c r="D633" t="s">
        <v>26</v>
      </c>
      <c r="E633" t="s">
        <v>28</v>
      </c>
      <c r="F633">
        <f>IF(Table3[[#This Row],[ResolutionStatus]]="Resolved",1,0)</f>
        <v>1</v>
      </c>
    </row>
    <row r="634" spans="1:6" x14ac:dyDescent="0.3">
      <c r="A634">
        <v>935</v>
      </c>
      <c r="B634">
        <v>6382</v>
      </c>
      <c r="C634" s="2">
        <v>44661</v>
      </c>
      <c r="D634" t="s">
        <v>26</v>
      </c>
      <c r="E634" t="s">
        <v>28</v>
      </c>
      <c r="F634">
        <f>IF(Table3[[#This Row],[ResolutionStatus]]="Resolved",1,0)</f>
        <v>1</v>
      </c>
    </row>
    <row r="635" spans="1:6" x14ac:dyDescent="0.3">
      <c r="A635">
        <v>937</v>
      </c>
      <c r="B635">
        <v>4270</v>
      </c>
      <c r="C635" s="2">
        <v>44838</v>
      </c>
      <c r="D635" t="s">
        <v>26</v>
      </c>
      <c r="E635" t="s">
        <v>28</v>
      </c>
      <c r="F635">
        <f>IF(Table3[[#This Row],[ResolutionStatus]]="Resolved",1,0)</f>
        <v>1</v>
      </c>
    </row>
    <row r="636" spans="1:6" x14ac:dyDescent="0.3">
      <c r="A636">
        <v>938</v>
      </c>
      <c r="B636">
        <v>4628</v>
      </c>
      <c r="C636" s="2">
        <v>44882</v>
      </c>
      <c r="D636" t="s">
        <v>25</v>
      </c>
      <c r="E636" t="s">
        <v>29</v>
      </c>
      <c r="F636">
        <f>IF(Table3[[#This Row],[ResolutionStatus]]="Resolved",1,0)</f>
        <v>0</v>
      </c>
    </row>
    <row r="637" spans="1:6" x14ac:dyDescent="0.3">
      <c r="A637">
        <v>940</v>
      </c>
      <c r="B637">
        <v>6895</v>
      </c>
      <c r="C637" s="2">
        <v>44618</v>
      </c>
      <c r="D637" t="s">
        <v>27</v>
      </c>
      <c r="E637" t="s">
        <v>28</v>
      </c>
      <c r="F637">
        <f>IF(Table3[[#This Row],[ResolutionStatus]]="Resolved",1,0)</f>
        <v>1</v>
      </c>
    </row>
    <row r="638" spans="1:6" x14ac:dyDescent="0.3">
      <c r="A638">
        <v>943</v>
      </c>
      <c r="B638">
        <v>3238</v>
      </c>
      <c r="C638" s="2">
        <v>44847</v>
      </c>
      <c r="D638" t="s">
        <v>25</v>
      </c>
      <c r="E638" t="s">
        <v>28</v>
      </c>
      <c r="F638">
        <f>IF(Table3[[#This Row],[ResolutionStatus]]="Resolved",1,0)</f>
        <v>1</v>
      </c>
    </row>
    <row r="639" spans="1:6" x14ac:dyDescent="0.3">
      <c r="A639">
        <v>944</v>
      </c>
      <c r="B639">
        <v>5670</v>
      </c>
      <c r="C639" s="2">
        <v>44596</v>
      </c>
      <c r="D639" t="s">
        <v>27</v>
      </c>
      <c r="E639" t="s">
        <v>29</v>
      </c>
      <c r="F639">
        <f>IF(Table3[[#This Row],[ResolutionStatus]]="Resolved",1,0)</f>
        <v>0</v>
      </c>
    </row>
    <row r="640" spans="1:6" x14ac:dyDescent="0.3">
      <c r="A640">
        <v>947</v>
      </c>
      <c r="B640">
        <v>8827</v>
      </c>
      <c r="C640" s="2">
        <v>44590</v>
      </c>
      <c r="D640" t="s">
        <v>26</v>
      </c>
      <c r="E640" t="s">
        <v>29</v>
      </c>
      <c r="F640">
        <f>IF(Table3[[#This Row],[ResolutionStatus]]="Resolved",1,0)</f>
        <v>0</v>
      </c>
    </row>
    <row r="641" spans="1:6" x14ac:dyDescent="0.3">
      <c r="A641">
        <v>951</v>
      </c>
      <c r="B641">
        <v>3252</v>
      </c>
      <c r="C641" s="2">
        <v>44700</v>
      </c>
      <c r="D641" t="s">
        <v>26</v>
      </c>
      <c r="E641" t="s">
        <v>28</v>
      </c>
      <c r="F641">
        <f>IF(Table3[[#This Row],[ResolutionStatus]]="Resolved",1,0)</f>
        <v>1</v>
      </c>
    </row>
    <row r="642" spans="1:6" x14ac:dyDescent="0.3">
      <c r="A642">
        <v>952</v>
      </c>
      <c r="B642">
        <v>8055</v>
      </c>
      <c r="C642" s="2">
        <v>44838</v>
      </c>
      <c r="D642" t="s">
        <v>25</v>
      </c>
      <c r="E642" t="s">
        <v>29</v>
      </c>
      <c r="F642">
        <f>IF(Table3[[#This Row],[ResolutionStatus]]="Resolved",1,0)</f>
        <v>0</v>
      </c>
    </row>
    <row r="643" spans="1:6" x14ac:dyDescent="0.3">
      <c r="A643">
        <v>953</v>
      </c>
      <c r="B643">
        <v>6632</v>
      </c>
      <c r="C643" s="2">
        <v>44855</v>
      </c>
      <c r="D643" t="s">
        <v>26</v>
      </c>
      <c r="E643" t="s">
        <v>29</v>
      </c>
      <c r="F643">
        <f>IF(Table3[[#This Row],[ResolutionStatus]]="Resolved",1,0)</f>
        <v>0</v>
      </c>
    </row>
    <row r="644" spans="1:6" x14ac:dyDescent="0.3">
      <c r="A644">
        <v>955</v>
      </c>
      <c r="B644">
        <v>6650</v>
      </c>
      <c r="C644" s="2">
        <v>44918</v>
      </c>
      <c r="D644" t="s">
        <v>25</v>
      </c>
      <c r="E644" t="s">
        <v>28</v>
      </c>
      <c r="F644">
        <f>IF(Table3[[#This Row],[ResolutionStatus]]="Resolved",1,0)</f>
        <v>1</v>
      </c>
    </row>
    <row r="645" spans="1:6" x14ac:dyDescent="0.3">
      <c r="A645">
        <v>958</v>
      </c>
      <c r="B645">
        <v>9254</v>
      </c>
      <c r="C645" s="2">
        <v>44659</v>
      </c>
      <c r="D645" t="s">
        <v>27</v>
      </c>
      <c r="E645" t="s">
        <v>29</v>
      </c>
      <c r="F645">
        <f>IF(Table3[[#This Row],[ResolutionStatus]]="Resolved",1,0)</f>
        <v>0</v>
      </c>
    </row>
    <row r="646" spans="1:6" x14ac:dyDescent="0.3">
      <c r="A646">
        <v>960</v>
      </c>
      <c r="B646">
        <v>6001</v>
      </c>
      <c r="C646" s="2">
        <v>44683</v>
      </c>
      <c r="D646" t="s">
        <v>26</v>
      </c>
      <c r="E646" t="s">
        <v>29</v>
      </c>
      <c r="F646">
        <f>IF(Table3[[#This Row],[ResolutionStatus]]="Resolved",1,0)</f>
        <v>0</v>
      </c>
    </row>
    <row r="647" spans="1:6" x14ac:dyDescent="0.3">
      <c r="A647">
        <v>961</v>
      </c>
      <c r="B647">
        <v>2084</v>
      </c>
      <c r="C647" s="2">
        <v>44905</v>
      </c>
      <c r="D647" t="s">
        <v>26</v>
      </c>
      <c r="E647" t="s">
        <v>29</v>
      </c>
      <c r="F647">
        <f>IF(Table3[[#This Row],[ResolutionStatus]]="Resolved",1,0)</f>
        <v>0</v>
      </c>
    </row>
    <row r="648" spans="1:6" x14ac:dyDescent="0.3">
      <c r="A648">
        <v>962</v>
      </c>
      <c r="B648">
        <v>3863</v>
      </c>
      <c r="C648" s="2">
        <v>44725</v>
      </c>
      <c r="D648" t="s">
        <v>26</v>
      </c>
      <c r="E648" t="s">
        <v>29</v>
      </c>
      <c r="F648">
        <f>IF(Table3[[#This Row],[ResolutionStatus]]="Resolved",1,0)</f>
        <v>0</v>
      </c>
    </row>
    <row r="649" spans="1:6" x14ac:dyDescent="0.3">
      <c r="A649">
        <v>963</v>
      </c>
      <c r="B649">
        <v>6205</v>
      </c>
      <c r="C649" s="2">
        <v>44884</v>
      </c>
      <c r="D649" t="s">
        <v>25</v>
      </c>
      <c r="E649" t="s">
        <v>28</v>
      </c>
      <c r="F649">
        <f>IF(Table3[[#This Row],[ResolutionStatus]]="Resolved",1,0)</f>
        <v>1</v>
      </c>
    </row>
    <row r="650" spans="1:6" x14ac:dyDescent="0.3">
      <c r="A650">
        <v>964</v>
      </c>
      <c r="B650">
        <v>4334</v>
      </c>
      <c r="C650" s="2">
        <v>44866</v>
      </c>
      <c r="D650" t="s">
        <v>26</v>
      </c>
      <c r="E650" t="s">
        <v>28</v>
      </c>
      <c r="F650">
        <f>IF(Table3[[#This Row],[ResolutionStatus]]="Resolved",1,0)</f>
        <v>1</v>
      </c>
    </row>
    <row r="651" spans="1:6" x14ac:dyDescent="0.3">
      <c r="A651">
        <v>965</v>
      </c>
      <c r="B651">
        <v>7963</v>
      </c>
      <c r="C651" s="2">
        <v>44698</v>
      </c>
      <c r="D651" t="s">
        <v>27</v>
      </c>
      <c r="E651" t="s">
        <v>29</v>
      </c>
      <c r="F651">
        <f>IF(Table3[[#This Row],[ResolutionStatus]]="Resolved",1,0)</f>
        <v>0</v>
      </c>
    </row>
    <row r="652" spans="1:6" x14ac:dyDescent="0.3">
      <c r="A652">
        <v>968</v>
      </c>
      <c r="B652">
        <v>3391</v>
      </c>
      <c r="C652" s="2">
        <v>44899</v>
      </c>
      <c r="D652" t="s">
        <v>25</v>
      </c>
      <c r="E652" t="s">
        <v>28</v>
      </c>
      <c r="F652">
        <f>IF(Table3[[#This Row],[ResolutionStatus]]="Resolved",1,0)</f>
        <v>1</v>
      </c>
    </row>
    <row r="653" spans="1:6" x14ac:dyDescent="0.3">
      <c r="A653">
        <v>969</v>
      </c>
      <c r="B653">
        <v>3938</v>
      </c>
      <c r="C653" s="2">
        <v>44877</v>
      </c>
      <c r="D653" t="s">
        <v>27</v>
      </c>
      <c r="E653" t="s">
        <v>29</v>
      </c>
      <c r="F653">
        <f>IF(Table3[[#This Row],[ResolutionStatus]]="Resolved",1,0)</f>
        <v>0</v>
      </c>
    </row>
    <row r="654" spans="1:6" x14ac:dyDescent="0.3">
      <c r="A654">
        <v>970</v>
      </c>
      <c r="B654">
        <v>7808</v>
      </c>
      <c r="C654" s="2">
        <v>44740</v>
      </c>
      <c r="D654" t="s">
        <v>26</v>
      </c>
      <c r="E654" t="s">
        <v>29</v>
      </c>
      <c r="F654">
        <f>IF(Table3[[#This Row],[ResolutionStatus]]="Resolved",1,0)</f>
        <v>0</v>
      </c>
    </row>
    <row r="655" spans="1:6" x14ac:dyDescent="0.3">
      <c r="A655">
        <v>977</v>
      </c>
      <c r="B655">
        <v>5311</v>
      </c>
      <c r="C655" s="2">
        <v>44622</v>
      </c>
      <c r="D655" t="s">
        <v>25</v>
      </c>
      <c r="E655" t="s">
        <v>28</v>
      </c>
      <c r="F655">
        <f>IF(Table3[[#This Row],[ResolutionStatus]]="Resolved",1,0)</f>
        <v>1</v>
      </c>
    </row>
    <row r="656" spans="1:6" x14ac:dyDescent="0.3">
      <c r="A656">
        <v>978</v>
      </c>
      <c r="B656">
        <v>4336</v>
      </c>
      <c r="C656" s="2">
        <v>44844</v>
      </c>
      <c r="D656" t="s">
        <v>27</v>
      </c>
      <c r="E656" t="s">
        <v>29</v>
      </c>
      <c r="F656">
        <f>IF(Table3[[#This Row],[ResolutionStatus]]="Resolved",1,0)</f>
        <v>0</v>
      </c>
    </row>
    <row r="657" spans="1:6" x14ac:dyDescent="0.3">
      <c r="A657">
        <v>979</v>
      </c>
      <c r="B657">
        <v>4543</v>
      </c>
      <c r="C657" s="2">
        <v>44766</v>
      </c>
      <c r="D657" t="s">
        <v>26</v>
      </c>
      <c r="E657" t="s">
        <v>28</v>
      </c>
      <c r="F657">
        <f>IF(Table3[[#This Row],[ResolutionStatus]]="Resolved",1,0)</f>
        <v>1</v>
      </c>
    </row>
    <row r="658" spans="1:6" x14ac:dyDescent="0.3">
      <c r="A658">
        <v>980</v>
      </c>
      <c r="B658">
        <v>2268</v>
      </c>
      <c r="C658" s="2">
        <v>44811</v>
      </c>
      <c r="D658" t="s">
        <v>27</v>
      </c>
      <c r="E658" t="s">
        <v>29</v>
      </c>
      <c r="F658">
        <f>IF(Table3[[#This Row],[ResolutionStatus]]="Resolved",1,0)</f>
        <v>0</v>
      </c>
    </row>
    <row r="659" spans="1:6" x14ac:dyDescent="0.3">
      <c r="A659">
        <v>982</v>
      </c>
      <c r="B659">
        <v>3403</v>
      </c>
      <c r="C659" s="2">
        <v>44830</v>
      </c>
      <c r="D659" t="s">
        <v>25</v>
      </c>
      <c r="E659" t="s">
        <v>28</v>
      </c>
      <c r="F659">
        <f>IF(Table3[[#This Row],[ResolutionStatus]]="Resolved",1,0)</f>
        <v>1</v>
      </c>
    </row>
    <row r="660" spans="1:6" x14ac:dyDescent="0.3">
      <c r="A660">
        <v>983</v>
      </c>
      <c r="B660">
        <v>6593</v>
      </c>
      <c r="C660" s="2">
        <v>44879</v>
      </c>
      <c r="D660" t="s">
        <v>27</v>
      </c>
      <c r="E660" t="s">
        <v>28</v>
      </c>
      <c r="F660">
        <f>IF(Table3[[#This Row],[ResolutionStatus]]="Resolved",1,0)</f>
        <v>1</v>
      </c>
    </row>
    <row r="661" spans="1:6" x14ac:dyDescent="0.3">
      <c r="A661">
        <v>984</v>
      </c>
      <c r="B661">
        <v>7632</v>
      </c>
      <c r="C661" s="2">
        <v>44640</v>
      </c>
      <c r="D661" t="s">
        <v>27</v>
      </c>
      <c r="E661" t="s">
        <v>28</v>
      </c>
      <c r="F661">
        <f>IF(Table3[[#This Row],[ResolutionStatus]]="Resolved",1,0)</f>
        <v>1</v>
      </c>
    </row>
    <row r="662" spans="1:6" x14ac:dyDescent="0.3">
      <c r="A662">
        <v>985</v>
      </c>
      <c r="B662">
        <v>8890</v>
      </c>
      <c r="C662" s="2">
        <v>44679</v>
      </c>
      <c r="D662" t="s">
        <v>26</v>
      </c>
      <c r="E662" t="s">
        <v>29</v>
      </c>
      <c r="F662">
        <f>IF(Table3[[#This Row],[ResolutionStatus]]="Resolved",1,0)</f>
        <v>0</v>
      </c>
    </row>
    <row r="663" spans="1:6" x14ac:dyDescent="0.3">
      <c r="A663">
        <v>986</v>
      </c>
      <c r="B663">
        <v>9975</v>
      </c>
      <c r="C663" s="2">
        <v>44562</v>
      </c>
      <c r="D663" t="s">
        <v>25</v>
      </c>
      <c r="E663" t="s">
        <v>28</v>
      </c>
      <c r="F663">
        <f>IF(Table3[[#This Row],[ResolutionStatus]]="Resolved",1,0)</f>
        <v>1</v>
      </c>
    </row>
    <row r="664" spans="1:6" x14ac:dyDescent="0.3">
      <c r="A664">
        <v>988</v>
      </c>
      <c r="B664">
        <v>9242</v>
      </c>
      <c r="C664" s="2">
        <v>44663</v>
      </c>
      <c r="D664" t="s">
        <v>27</v>
      </c>
      <c r="E664" t="s">
        <v>29</v>
      </c>
      <c r="F664">
        <f>IF(Table3[[#This Row],[ResolutionStatus]]="Resolved",1,0)</f>
        <v>0</v>
      </c>
    </row>
    <row r="665" spans="1:6" x14ac:dyDescent="0.3">
      <c r="A665">
        <v>989</v>
      </c>
      <c r="B665">
        <v>3638</v>
      </c>
      <c r="C665" s="2">
        <v>44841</v>
      </c>
      <c r="D665" t="s">
        <v>27</v>
      </c>
      <c r="E665" t="s">
        <v>29</v>
      </c>
      <c r="F665">
        <f>IF(Table3[[#This Row],[ResolutionStatus]]="Resolved",1,0)</f>
        <v>0</v>
      </c>
    </row>
    <row r="666" spans="1:6" x14ac:dyDescent="0.3">
      <c r="A666">
        <v>990</v>
      </c>
      <c r="B666">
        <v>9113</v>
      </c>
      <c r="C666" s="2">
        <v>44821</v>
      </c>
      <c r="D666" t="s">
        <v>26</v>
      </c>
      <c r="E666" t="s">
        <v>28</v>
      </c>
      <c r="F666">
        <f>IF(Table3[[#This Row],[ResolutionStatus]]="Resolved",1,0)</f>
        <v>1</v>
      </c>
    </row>
    <row r="667" spans="1:6" x14ac:dyDescent="0.3">
      <c r="A667">
        <v>992</v>
      </c>
      <c r="B667">
        <v>2114</v>
      </c>
      <c r="C667" s="2">
        <v>44833</v>
      </c>
      <c r="D667" t="s">
        <v>26</v>
      </c>
      <c r="E667" t="s">
        <v>29</v>
      </c>
      <c r="F667">
        <f>IF(Table3[[#This Row],[ResolutionStatus]]="Resolved",1,0)</f>
        <v>0</v>
      </c>
    </row>
    <row r="668" spans="1:6" x14ac:dyDescent="0.3">
      <c r="A668">
        <v>994</v>
      </c>
      <c r="B668">
        <v>3087</v>
      </c>
      <c r="C668" s="2">
        <v>44744</v>
      </c>
      <c r="D668" t="s">
        <v>27</v>
      </c>
      <c r="E668" t="s">
        <v>29</v>
      </c>
      <c r="F668">
        <f>IF(Table3[[#This Row],[ResolutionStatus]]="Resolved",1,0)</f>
        <v>0</v>
      </c>
    </row>
    <row r="669" spans="1:6" x14ac:dyDescent="0.3">
      <c r="A669">
        <v>995</v>
      </c>
      <c r="B669">
        <v>9101</v>
      </c>
      <c r="C669" s="2">
        <v>44683</v>
      </c>
      <c r="D669" t="s">
        <v>25</v>
      </c>
      <c r="E669" t="s">
        <v>28</v>
      </c>
      <c r="F669">
        <f>IF(Table3[[#This Row],[ResolutionStatus]]="Resolved",1,0)</f>
        <v>1</v>
      </c>
    </row>
    <row r="670" spans="1:6" x14ac:dyDescent="0.3">
      <c r="C670" s="2"/>
    </row>
    <row r="671" spans="1:6" x14ac:dyDescent="0.3">
      <c r="C671"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1"/>
  <sheetViews>
    <sheetView workbookViewId="0">
      <selection activeCell="G981" sqref="G981"/>
    </sheetView>
  </sheetViews>
  <sheetFormatPr defaultColWidth="8.77734375" defaultRowHeight="14.4" x14ac:dyDescent="0.3"/>
  <cols>
    <col min="1" max="1" width="12.77734375" customWidth="1"/>
    <col min="2" max="2" width="17.6640625" bestFit="1" customWidth="1"/>
    <col min="3" max="3" width="16.21875" customWidth="1"/>
    <col min="4" max="4" width="14" customWidth="1"/>
    <col min="9" max="9" width="16.5546875" bestFit="1" customWidth="1"/>
    <col min="10" max="10" width="12.6640625" bestFit="1" customWidth="1"/>
  </cols>
  <sheetData>
    <row r="1" spans="1:4" x14ac:dyDescent="0.3">
      <c r="A1" s="1" t="s">
        <v>0</v>
      </c>
      <c r="B1" s="1" t="s">
        <v>30</v>
      </c>
      <c r="C1" s="1" t="s">
        <v>31</v>
      </c>
      <c r="D1" s="1" t="s">
        <v>32</v>
      </c>
    </row>
    <row r="2" spans="1:4" x14ac:dyDescent="0.3">
      <c r="A2">
        <v>1</v>
      </c>
      <c r="B2" s="2">
        <v>45220</v>
      </c>
      <c r="C2">
        <v>34</v>
      </c>
      <c r="D2" t="s">
        <v>33</v>
      </c>
    </row>
    <row r="3" spans="1:4" x14ac:dyDescent="0.3">
      <c r="A3">
        <v>2</v>
      </c>
      <c r="B3" s="2">
        <v>45265</v>
      </c>
      <c r="C3">
        <v>5</v>
      </c>
      <c r="D3" t="s">
        <v>34</v>
      </c>
    </row>
    <row r="4" spans="1:4" x14ac:dyDescent="0.3">
      <c r="A4">
        <v>3</v>
      </c>
      <c r="B4" s="2">
        <v>45245</v>
      </c>
      <c r="C4">
        <v>3</v>
      </c>
      <c r="D4" t="s">
        <v>34</v>
      </c>
    </row>
    <row r="5" spans="1:4" x14ac:dyDescent="0.3">
      <c r="A5">
        <v>4</v>
      </c>
      <c r="B5" s="2">
        <v>45163</v>
      </c>
      <c r="C5">
        <v>2</v>
      </c>
      <c r="D5" t="s">
        <v>34</v>
      </c>
    </row>
    <row r="6" spans="1:4" x14ac:dyDescent="0.3">
      <c r="A6">
        <v>5</v>
      </c>
      <c r="B6" s="2">
        <v>45226</v>
      </c>
      <c r="C6">
        <v>41</v>
      </c>
      <c r="D6" t="s">
        <v>34</v>
      </c>
    </row>
    <row r="7" spans="1:4" x14ac:dyDescent="0.3">
      <c r="A7">
        <v>6</v>
      </c>
      <c r="B7" s="2">
        <v>45186</v>
      </c>
      <c r="C7">
        <v>2</v>
      </c>
      <c r="D7" t="s">
        <v>34</v>
      </c>
    </row>
    <row r="8" spans="1:4" x14ac:dyDescent="0.3">
      <c r="A8">
        <v>7</v>
      </c>
      <c r="B8" s="2">
        <v>44933</v>
      </c>
      <c r="C8">
        <v>32</v>
      </c>
      <c r="D8" t="s">
        <v>33</v>
      </c>
    </row>
    <row r="9" spans="1:4" x14ac:dyDescent="0.3">
      <c r="A9">
        <v>8</v>
      </c>
      <c r="B9" s="2">
        <v>45038</v>
      </c>
      <c r="C9">
        <v>17</v>
      </c>
      <c r="D9" t="s">
        <v>35</v>
      </c>
    </row>
    <row r="10" spans="1:4" x14ac:dyDescent="0.3">
      <c r="A10">
        <v>9</v>
      </c>
      <c r="B10" s="2">
        <v>45104</v>
      </c>
      <c r="C10">
        <v>24</v>
      </c>
      <c r="D10" t="s">
        <v>34</v>
      </c>
    </row>
    <row r="11" spans="1:4" x14ac:dyDescent="0.3">
      <c r="A11">
        <v>10</v>
      </c>
      <c r="B11" s="2">
        <v>44939</v>
      </c>
      <c r="C11">
        <v>29</v>
      </c>
      <c r="D11" t="s">
        <v>35</v>
      </c>
    </row>
    <row r="12" spans="1:4" x14ac:dyDescent="0.3">
      <c r="A12">
        <v>11</v>
      </c>
      <c r="B12" s="2">
        <v>44948</v>
      </c>
      <c r="C12">
        <v>30</v>
      </c>
      <c r="D12" t="s">
        <v>35</v>
      </c>
    </row>
    <row r="13" spans="1:4" x14ac:dyDescent="0.3">
      <c r="A13">
        <v>12</v>
      </c>
      <c r="B13" s="2">
        <v>45291</v>
      </c>
      <c r="C13">
        <v>43</v>
      </c>
      <c r="D13" t="s">
        <v>34</v>
      </c>
    </row>
    <row r="14" spans="1:4" x14ac:dyDescent="0.3">
      <c r="A14">
        <v>13</v>
      </c>
      <c r="B14" s="2">
        <v>45112</v>
      </c>
      <c r="C14">
        <v>10</v>
      </c>
      <c r="D14" t="s">
        <v>33</v>
      </c>
    </row>
    <row r="15" spans="1:4" x14ac:dyDescent="0.3">
      <c r="A15">
        <v>14</v>
      </c>
      <c r="B15" s="2">
        <v>44936</v>
      </c>
      <c r="C15">
        <v>26</v>
      </c>
      <c r="D15" t="s">
        <v>35</v>
      </c>
    </row>
    <row r="16" spans="1:4" x14ac:dyDescent="0.3">
      <c r="A16">
        <v>15</v>
      </c>
      <c r="B16" s="2">
        <v>45092</v>
      </c>
      <c r="C16">
        <v>44</v>
      </c>
      <c r="D16" t="s">
        <v>35</v>
      </c>
    </row>
    <row r="17" spans="1:4" x14ac:dyDescent="0.3">
      <c r="A17">
        <v>16</v>
      </c>
      <c r="B17" s="2">
        <v>45000</v>
      </c>
      <c r="C17">
        <v>41</v>
      </c>
      <c r="D17" t="s">
        <v>35</v>
      </c>
    </row>
    <row r="18" spans="1:4" x14ac:dyDescent="0.3">
      <c r="A18">
        <v>17</v>
      </c>
      <c r="B18" s="2">
        <v>45172</v>
      </c>
      <c r="C18">
        <v>8</v>
      </c>
      <c r="D18" t="s">
        <v>35</v>
      </c>
    </row>
    <row r="19" spans="1:4" x14ac:dyDescent="0.3">
      <c r="A19">
        <v>18</v>
      </c>
      <c r="B19" s="2">
        <v>45254</v>
      </c>
      <c r="C19">
        <v>37</v>
      </c>
      <c r="D19" t="s">
        <v>34</v>
      </c>
    </row>
    <row r="20" spans="1:4" x14ac:dyDescent="0.3">
      <c r="A20">
        <v>19</v>
      </c>
      <c r="B20" s="2">
        <v>44993</v>
      </c>
      <c r="C20">
        <v>39</v>
      </c>
      <c r="D20" t="s">
        <v>35</v>
      </c>
    </row>
    <row r="21" spans="1:4" x14ac:dyDescent="0.3">
      <c r="A21">
        <v>20</v>
      </c>
      <c r="B21" s="2">
        <v>45153</v>
      </c>
      <c r="C21">
        <v>16</v>
      </c>
      <c r="D21" t="s">
        <v>34</v>
      </c>
    </row>
    <row r="22" spans="1:4" x14ac:dyDescent="0.3">
      <c r="A22">
        <v>21</v>
      </c>
      <c r="B22" s="2">
        <v>45093</v>
      </c>
      <c r="C22">
        <v>18</v>
      </c>
      <c r="D22" t="s">
        <v>34</v>
      </c>
    </row>
    <row r="23" spans="1:4" x14ac:dyDescent="0.3">
      <c r="A23">
        <v>22</v>
      </c>
      <c r="B23" s="2">
        <v>45052</v>
      </c>
      <c r="C23">
        <v>42</v>
      </c>
      <c r="D23" t="s">
        <v>33</v>
      </c>
    </row>
    <row r="24" spans="1:4" x14ac:dyDescent="0.3">
      <c r="A24">
        <v>23</v>
      </c>
      <c r="B24" s="2">
        <v>45114</v>
      </c>
      <c r="C24">
        <v>19</v>
      </c>
      <c r="D24" t="s">
        <v>33</v>
      </c>
    </row>
    <row r="25" spans="1:4" x14ac:dyDescent="0.3">
      <c r="A25">
        <v>24</v>
      </c>
      <c r="B25" s="2">
        <v>45203</v>
      </c>
      <c r="C25">
        <v>12</v>
      </c>
      <c r="D25" t="s">
        <v>33</v>
      </c>
    </row>
    <row r="26" spans="1:4" x14ac:dyDescent="0.3">
      <c r="A26">
        <v>25</v>
      </c>
      <c r="B26" s="2">
        <v>44972</v>
      </c>
      <c r="C26">
        <v>27</v>
      </c>
      <c r="D26" t="s">
        <v>33</v>
      </c>
    </row>
    <row r="27" spans="1:4" x14ac:dyDescent="0.3">
      <c r="A27">
        <v>26</v>
      </c>
      <c r="B27" s="2">
        <v>45198</v>
      </c>
      <c r="C27">
        <v>45</v>
      </c>
      <c r="D27" t="s">
        <v>33</v>
      </c>
    </row>
    <row r="28" spans="1:4" x14ac:dyDescent="0.3">
      <c r="A28">
        <v>27</v>
      </c>
      <c r="B28" s="2">
        <v>45200</v>
      </c>
      <c r="C28">
        <v>22</v>
      </c>
      <c r="D28" t="s">
        <v>33</v>
      </c>
    </row>
    <row r="29" spans="1:4" x14ac:dyDescent="0.3">
      <c r="A29">
        <v>28</v>
      </c>
      <c r="B29" s="2">
        <v>45225</v>
      </c>
      <c r="C29">
        <v>42</v>
      </c>
      <c r="D29" t="s">
        <v>35</v>
      </c>
    </row>
    <row r="30" spans="1:4" x14ac:dyDescent="0.3">
      <c r="A30">
        <v>29</v>
      </c>
      <c r="B30" s="2">
        <v>45171</v>
      </c>
      <c r="C30">
        <v>34</v>
      </c>
      <c r="D30" t="s">
        <v>34</v>
      </c>
    </row>
    <row r="31" spans="1:4" x14ac:dyDescent="0.3">
      <c r="A31">
        <v>30</v>
      </c>
      <c r="B31" s="2">
        <v>45119</v>
      </c>
      <c r="C31">
        <v>38</v>
      </c>
      <c r="D31" t="s">
        <v>34</v>
      </c>
    </row>
    <row r="32" spans="1:4" x14ac:dyDescent="0.3">
      <c r="A32">
        <v>31</v>
      </c>
      <c r="B32" s="2">
        <v>45155</v>
      </c>
      <c r="C32">
        <v>23</v>
      </c>
      <c r="D32" t="s">
        <v>35</v>
      </c>
    </row>
    <row r="33" spans="1:4" x14ac:dyDescent="0.3">
      <c r="A33">
        <v>32</v>
      </c>
      <c r="B33" s="2">
        <v>44932</v>
      </c>
      <c r="C33">
        <v>48</v>
      </c>
      <c r="D33" t="s">
        <v>33</v>
      </c>
    </row>
    <row r="34" spans="1:4" x14ac:dyDescent="0.3">
      <c r="A34">
        <v>33</v>
      </c>
      <c r="B34" s="2">
        <v>45065</v>
      </c>
      <c r="C34">
        <v>24</v>
      </c>
      <c r="D34" t="s">
        <v>33</v>
      </c>
    </row>
    <row r="35" spans="1:4" x14ac:dyDescent="0.3">
      <c r="A35">
        <v>34</v>
      </c>
      <c r="B35" s="2">
        <v>45019</v>
      </c>
      <c r="C35">
        <v>44</v>
      </c>
      <c r="D35" t="s">
        <v>35</v>
      </c>
    </row>
    <row r="36" spans="1:4" x14ac:dyDescent="0.3">
      <c r="A36">
        <v>35</v>
      </c>
      <c r="B36" s="2">
        <v>45069</v>
      </c>
      <c r="C36">
        <v>19</v>
      </c>
      <c r="D36" t="s">
        <v>33</v>
      </c>
    </row>
    <row r="37" spans="1:4" x14ac:dyDescent="0.3">
      <c r="A37">
        <v>36</v>
      </c>
      <c r="B37" s="2">
        <v>44968</v>
      </c>
      <c r="C37">
        <v>6</v>
      </c>
      <c r="D37" t="s">
        <v>35</v>
      </c>
    </row>
    <row r="38" spans="1:4" x14ac:dyDescent="0.3">
      <c r="A38">
        <v>37</v>
      </c>
      <c r="B38" s="2">
        <v>45166</v>
      </c>
      <c r="C38">
        <v>3</v>
      </c>
      <c r="D38" t="s">
        <v>35</v>
      </c>
    </row>
    <row r="39" spans="1:4" x14ac:dyDescent="0.3">
      <c r="A39">
        <v>38</v>
      </c>
      <c r="B39" s="2">
        <v>45257</v>
      </c>
      <c r="C39">
        <v>47</v>
      </c>
      <c r="D39" t="s">
        <v>35</v>
      </c>
    </row>
    <row r="40" spans="1:4" x14ac:dyDescent="0.3">
      <c r="A40">
        <v>39</v>
      </c>
      <c r="B40" s="2">
        <v>44946</v>
      </c>
      <c r="C40">
        <v>26</v>
      </c>
      <c r="D40" t="s">
        <v>35</v>
      </c>
    </row>
    <row r="41" spans="1:4" x14ac:dyDescent="0.3">
      <c r="A41">
        <v>40</v>
      </c>
      <c r="B41" s="2">
        <v>45213</v>
      </c>
      <c r="C41">
        <v>20</v>
      </c>
      <c r="D41" t="s">
        <v>34</v>
      </c>
    </row>
    <row r="42" spans="1:4" x14ac:dyDescent="0.3">
      <c r="A42">
        <v>41</v>
      </c>
      <c r="B42" s="2">
        <v>45111</v>
      </c>
      <c r="C42">
        <v>38</v>
      </c>
      <c r="D42" t="s">
        <v>33</v>
      </c>
    </row>
    <row r="43" spans="1:4" x14ac:dyDescent="0.3">
      <c r="A43">
        <v>42</v>
      </c>
      <c r="B43" s="2">
        <v>45124</v>
      </c>
      <c r="C43">
        <v>10</v>
      </c>
      <c r="D43" t="s">
        <v>33</v>
      </c>
    </row>
    <row r="44" spans="1:4" x14ac:dyDescent="0.3">
      <c r="A44">
        <v>43</v>
      </c>
      <c r="B44" s="2">
        <v>45071</v>
      </c>
      <c r="C44">
        <v>25</v>
      </c>
      <c r="D44" t="s">
        <v>33</v>
      </c>
    </row>
    <row r="45" spans="1:4" x14ac:dyDescent="0.3">
      <c r="A45">
        <v>44</v>
      </c>
      <c r="B45" s="2">
        <v>45243</v>
      </c>
      <c r="C45">
        <v>35</v>
      </c>
      <c r="D45" t="s">
        <v>33</v>
      </c>
    </row>
    <row r="46" spans="1:4" x14ac:dyDescent="0.3">
      <c r="A46">
        <v>45</v>
      </c>
      <c r="B46" s="2">
        <v>45171</v>
      </c>
      <c r="C46">
        <v>49</v>
      </c>
      <c r="D46" t="s">
        <v>35</v>
      </c>
    </row>
    <row r="47" spans="1:4" x14ac:dyDescent="0.3">
      <c r="A47">
        <v>46</v>
      </c>
      <c r="B47" s="2">
        <v>45138</v>
      </c>
      <c r="C47">
        <v>24</v>
      </c>
      <c r="D47" t="s">
        <v>35</v>
      </c>
    </row>
    <row r="48" spans="1:4" x14ac:dyDescent="0.3">
      <c r="A48">
        <v>47</v>
      </c>
      <c r="B48" s="2">
        <v>45035</v>
      </c>
      <c r="C48">
        <v>21</v>
      </c>
      <c r="D48" t="s">
        <v>34</v>
      </c>
    </row>
    <row r="49" spans="1:4" x14ac:dyDescent="0.3">
      <c r="A49">
        <v>48</v>
      </c>
      <c r="B49" s="2">
        <v>45089</v>
      </c>
      <c r="C49">
        <v>34</v>
      </c>
      <c r="D49" t="s">
        <v>34</v>
      </c>
    </row>
    <row r="50" spans="1:4" x14ac:dyDescent="0.3">
      <c r="A50">
        <v>49</v>
      </c>
      <c r="B50" s="2">
        <v>44976</v>
      </c>
      <c r="C50">
        <v>18</v>
      </c>
      <c r="D50" t="s">
        <v>35</v>
      </c>
    </row>
    <row r="51" spans="1:4" x14ac:dyDescent="0.3">
      <c r="A51">
        <v>50</v>
      </c>
      <c r="B51" s="2">
        <v>45122</v>
      </c>
      <c r="C51">
        <v>19</v>
      </c>
      <c r="D51" t="s">
        <v>35</v>
      </c>
    </row>
    <row r="52" spans="1:4" x14ac:dyDescent="0.3">
      <c r="A52">
        <v>51</v>
      </c>
      <c r="B52" s="2">
        <v>45230</v>
      </c>
      <c r="C52">
        <v>3</v>
      </c>
      <c r="D52" t="s">
        <v>33</v>
      </c>
    </row>
    <row r="53" spans="1:4" x14ac:dyDescent="0.3">
      <c r="A53">
        <v>52</v>
      </c>
      <c r="B53" s="2">
        <v>44973</v>
      </c>
      <c r="C53">
        <v>6</v>
      </c>
      <c r="D53" t="s">
        <v>33</v>
      </c>
    </row>
    <row r="54" spans="1:4" x14ac:dyDescent="0.3">
      <c r="A54">
        <v>53</v>
      </c>
      <c r="B54" s="2">
        <v>45201</v>
      </c>
      <c r="C54">
        <v>20</v>
      </c>
      <c r="D54" t="s">
        <v>33</v>
      </c>
    </row>
    <row r="55" spans="1:4" x14ac:dyDescent="0.3">
      <c r="A55">
        <v>54</v>
      </c>
      <c r="B55" s="2">
        <v>44946</v>
      </c>
      <c r="C55">
        <v>22</v>
      </c>
      <c r="D55" t="s">
        <v>35</v>
      </c>
    </row>
    <row r="56" spans="1:4" x14ac:dyDescent="0.3">
      <c r="A56">
        <v>55</v>
      </c>
      <c r="B56" s="2">
        <v>45156</v>
      </c>
      <c r="C56">
        <v>33</v>
      </c>
      <c r="D56" t="s">
        <v>34</v>
      </c>
    </row>
    <row r="57" spans="1:4" x14ac:dyDescent="0.3">
      <c r="A57">
        <v>56</v>
      </c>
      <c r="B57" s="2">
        <v>45158</v>
      </c>
      <c r="C57">
        <v>14</v>
      </c>
      <c r="D57" t="s">
        <v>33</v>
      </c>
    </row>
    <row r="58" spans="1:4" x14ac:dyDescent="0.3">
      <c r="A58">
        <v>57</v>
      </c>
      <c r="B58" s="2">
        <v>45127</v>
      </c>
      <c r="C58">
        <v>44</v>
      </c>
      <c r="D58" t="s">
        <v>35</v>
      </c>
    </row>
    <row r="59" spans="1:4" x14ac:dyDescent="0.3">
      <c r="A59">
        <v>58</v>
      </c>
      <c r="B59" s="2">
        <v>45033</v>
      </c>
      <c r="C59">
        <v>9</v>
      </c>
      <c r="D59" t="s">
        <v>35</v>
      </c>
    </row>
    <row r="60" spans="1:4" x14ac:dyDescent="0.3">
      <c r="A60">
        <v>59</v>
      </c>
      <c r="B60" s="2">
        <v>45271</v>
      </c>
      <c r="C60">
        <v>45</v>
      </c>
      <c r="D60" t="s">
        <v>35</v>
      </c>
    </row>
    <row r="61" spans="1:4" x14ac:dyDescent="0.3">
      <c r="A61">
        <v>60</v>
      </c>
      <c r="B61" s="2">
        <v>44987</v>
      </c>
      <c r="C61">
        <v>25</v>
      </c>
      <c r="D61" t="s">
        <v>33</v>
      </c>
    </row>
    <row r="62" spans="1:4" x14ac:dyDescent="0.3">
      <c r="A62">
        <v>61</v>
      </c>
      <c r="B62" s="2">
        <v>45287</v>
      </c>
      <c r="C62">
        <v>47</v>
      </c>
      <c r="D62" t="s">
        <v>34</v>
      </c>
    </row>
    <row r="63" spans="1:4" x14ac:dyDescent="0.3">
      <c r="A63">
        <v>62</v>
      </c>
      <c r="B63" s="2">
        <v>45165</v>
      </c>
      <c r="C63">
        <v>16</v>
      </c>
      <c r="D63" t="s">
        <v>33</v>
      </c>
    </row>
    <row r="64" spans="1:4" x14ac:dyDescent="0.3">
      <c r="A64">
        <v>63</v>
      </c>
      <c r="B64" s="2">
        <v>45072</v>
      </c>
      <c r="C64">
        <v>7</v>
      </c>
      <c r="D64" t="s">
        <v>33</v>
      </c>
    </row>
    <row r="65" spans="1:4" x14ac:dyDescent="0.3">
      <c r="A65">
        <v>64</v>
      </c>
      <c r="B65" s="2">
        <v>45080</v>
      </c>
      <c r="C65">
        <v>11</v>
      </c>
      <c r="D65" t="s">
        <v>35</v>
      </c>
    </row>
    <row r="66" spans="1:4" x14ac:dyDescent="0.3">
      <c r="A66">
        <v>65</v>
      </c>
      <c r="B66" s="2">
        <v>45194</v>
      </c>
      <c r="C66">
        <v>27</v>
      </c>
      <c r="D66" t="s">
        <v>33</v>
      </c>
    </row>
    <row r="67" spans="1:4" x14ac:dyDescent="0.3">
      <c r="A67">
        <v>66</v>
      </c>
      <c r="B67" s="2">
        <v>45155</v>
      </c>
      <c r="C67">
        <v>40</v>
      </c>
      <c r="D67" t="s">
        <v>35</v>
      </c>
    </row>
    <row r="68" spans="1:4" x14ac:dyDescent="0.3">
      <c r="A68">
        <v>67</v>
      </c>
      <c r="B68" s="2">
        <v>45130</v>
      </c>
      <c r="C68">
        <v>17</v>
      </c>
      <c r="D68" t="s">
        <v>35</v>
      </c>
    </row>
    <row r="69" spans="1:4" x14ac:dyDescent="0.3">
      <c r="A69">
        <v>68</v>
      </c>
      <c r="B69" s="2">
        <v>45132</v>
      </c>
      <c r="C69">
        <v>5</v>
      </c>
      <c r="D69" t="s">
        <v>34</v>
      </c>
    </row>
    <row r="70" spans="1:4" x14ac:dyDescent="0.3">
      <c r="A70">
        <v>69</v>
      </c>
      <c r="B70" s="2">
        <v>45243</v>
      </c>
      <c r="C70">
        <v>29</v>
      </c>
      <c r="D70" t="s">
        <v>33</v>
      </c>
    </row>
    <row r="71" spans="1:4" x14ac:dyDescent="0.3">
      <c r="A71">
        <v>70</v>
      </c>
      <c r="B71" s="2">
        <v>45000</v>
      </c>
      <c r="C71">
        <v>10</v>
      </c>
      <c r="D71" t="s">
        <v>33</v>
      </c>
    </row>
    <row r="72" spans="1:4" x14ac:dyDescent="0.3">
      <c r="A72">
        <v>71</v>
      </c>
      <c r="B72" s="2">
        <v>45155</v>
      </c>
      <c r="C72">
        <v>47</v>
      </c>
      <c r="D72" t="s">
        <v>35</v>
      </c>
    </row>
    <row r="73" spans="1:4" x14ac:dyDescent="0.3">
      <c r="A73">
        <v>72</v>
      </c>
      <c r="B73" s="2">
        <v>45041</v>
      </c>
      <c r="C73">
        <v>25</v>
      </c>
      <c r="D73" t="s">
        <v>35</v>
      </c>
    </row>
    <row r="74" spans="1:4" x14ac:dyDescent="0.3">
      <c r="A74">
        <v>73</v>
      </c>
      <c r="B74" s="2">
        <v>45226</v>
      </c>
      <c r="C74">
        <v>24</v>
      </c>
      <c r="D74" t="s">
        <v>35</v>
      </c>
    </row>
    <row r="75" spans="1:4" x14ac:dyDescent="0.3">
      <c r="A75">
        <v>74</v>
      </c>
      <c r="B75" s="2">
        <v>44976</v>
      </c>
      <c r="C75">
        <v>44</v>
      </c>
      <c r="D75" t="s">
        <v>33</v>
      </c>
    </row>
    <row r="76" spans="1:4" x14ac:dyDescent="0.3">
      <c r="A76">
        <v>75</v>
      </c>
      <c r="B76" s="2">
        <v>45094</v>
      </c>
      <c r="C76">
        <v>12</v>
      </c>
      <c r="D76" t="s">
        <v>33</v>
      </c>
    </row>
    <row r="77" spans="1:4" x14ac:dyDescent="0.3">
      <c r="A77">
        <v>76</v>
      </c>
      <c r="B77" s="2">
        <v>45055</v>
      </c>
      <c r="C77">
        <v>5</v>
      </c>
      <c r="D77" t="s">
        <v>34</v>
      </c>
    </row>
    <row r="78" spans="1:4" x14ac:dyDescent="0.3">
      <c r="A78">
        <v>77</v>
      </c>
      <c r="B78" s="2">
        <v>45214</v>
      </c>
      <c r="C78">
        <v>29</v>
      </c>
      <c r="D78" t="s">
        <v>35</v>
      </c>
    </row>
    <row r="79" spans="1:4" x14ac:dyDescent="0.3">
      <c r="A79">
        <v>78</v>
      </c>
      <c r="B79" s="2">
        <v>45206</v>
      </c>
      <c r="C79">
        <v>35</v>
      </c>
      <c r="D79" t="s">
        <v>33</v>
      </c>
    </row>
    <row r="80" spans="1:4" x14ac:dyDescent="0.3">
      <c r="A80">
        <v>79</v>
      </c>
      <c r="B80" s="2">
        <v>45036</v>
      </c>
      <c r="C80">
        <v>23</v>
      </c>
      <c r="D80" t="s">
        <v>35</v>
      </c>
    </row>
    <row r="81" spans="1:4" x14ac:dyDescent="0.3">
      <c r="A81">
        <v>80</v>
      </c>
      <c r="B81" s="2">
        <v>45086</v>
      </c>
      <c r="C81">
        <v>32</v>
      </c>
      <c r="D81" t="s">
        <v>33</v>
      </c>
    </row>
    <row r="82" spans="1:4" x14ac:dyDescent="0.3">
      <c r="A82">
        <v>81</v>
      </c>
      <c r="B82" s="2">
        <v>45263</v>
      </c>
      <c r="C82">
        <v>40</v>
      </c>
      <c r="D82" t="s">
        <v>34</v>
      </c>
    </row>
    <row r="83" spans="1:4" x14ac:dyDescent="0.3">
      <c r="A83">
        <v>82</v>
      </c>
      <c r="B83" s="2">
        <v>45054</v>
      </c>
      <c r="C83">
        <v>19</v>
      </c>
      <c r="D83" t="s">
        <v>33</v>
      </c>
    </row>
    <row r="84" spans="1:4" x14ac:dyDescent="0.3">
      <c r="A84">
        <v>83</v>
      </c>
      <c r="B84" s="2">
        <v>45291</v>
      </c>
      <c r="C84">
        <v>25</v>
      </c>
      <c r="D84" t="s">
        <v>33</v>
      </c>
    </row>
    <row r="85" spans="1:4" x14ac:dyDescent="0.3">
      <c r="A85">
        <v>84</v>
      </c>
      <c r="B85" s="2">
        <v>45260</v>
      </c>
      <c r="C85">
        <v>45</v>
      </c>
      <c r="D85" t="s">
        <v>35</v>
      </c>
    </row>
    <row r="86" spans="1:4" x14ac:dyDescent="0.3">
      <c r="A86">
        <v>85</v>
      </c>
      <c r="B86" s="2">
        <v>45146</v>
      </c>
      <c r="C86">
        <v>37</v>
      </c>
      <c r="D86" t="s">
        <v>33</v>
      </c>
    </row>
    <row r="87" spans="1:4" x14ac:dyDescent="0.3">
      <c r="A87">
        <v>86</v>
      </c>
      <c r="B87" s="2">
        <v>45217</v>
      </c>
      <c r="C87">
        <v>1</v>
      </c>
      <c r="D87" t="s">
        <v>34</v>
      </c>
    </row>
    <row r="88" spans="1:4" x14ac:dyDescent="0.3">
      <c r="A88">
        <v>87</v>
      </c>
      <c r="B88" s="2">
        <v>45252</v>
      </c>
      <c r="C88">
        <v>43</v>
      </c>
      <c r="D88" t="s">
        <v>34</v>
      </c>
    </row>
    <row r="89" spans="1:4" x14ac:dyDescent="0.3">
      <c r="A89">
        <v>88</v>
      </c>
      <c r="B89" s="2">
        <v>44965</v>
      </c>
      <c r="C89">
        <v>13</v>
      </c>
      <c r="D89" t="s">
        <v>35</v>
      </c>
    </row>
    <row r="90" spans="1:4" x14ac:dyDescent="0.3">
      <c r="A90">
        <v>89</v>
      </c>
      <c r="B90" s="2">
        <v>45175</v>
      </c>
      <c r="C90">
        <v>12</v>
      </c>
      <c r="D90" t="s">
        <v>33</v>
      </c>
    </row>
    <row r="91" spans="1:4" x14ac:dyDescent="0.3">
      <c r="A91">
        <v>90</v>
      </c>
      <c r="B91" s="2">
        <v>45076</v>
      </c>
      <c r="C91">
        <v>47</v>
      </c>
      <c r="D91" t="s">
        <v>35</v>
      </c>
    </row>
    <row r="92" spans="1:4" x14ac:dyDescent="0.3">
      <c r="A92">
        <v>91</v>
      </c>
      <c r="B92" s="2">
        <v>44960</v>
      </c>
      <c r="C92">
        <v>43</v>
      </c>
      <c r="D92" t="s">
        <v>33</v>
      </c>
    </row>
    <row r="93" spans="1:4" x14ac:dyDescent="0.3">
      <c r="A93">
        <v>92</v>
      </c>
      <c r="B93" s="2">
        <v>45108</v>
      </c>
      <c r="C93">
        <v>37</v>
      </c>
      <c r="D93" t="s">
        <v>33</v>
      </c>
    </row>
    <row r="94" spans="1:4" x14ac:dyDescent="0.3">
      <c r="A94">
        <v>93</v>
      </c>
      <c r="B94" s="2">
        <v>45215</v>
      </c>
      <c r="C94">
        <v>42</v>
      </c>
      <c r="D94" t="s">
        <v>33</v>
      </c>
    </row>
    <row r="95" spans="1:4" x14ac:dyDescent="0.3">
      <c r="A95">
        <v>94</v>
      </c>
      <c r="B95" s="2">
        <v>45104</v>
      </c>
      <c r="C95">
        <v>41</v>
      </c>
      <c r="D95" t="s">
        <v>34</v>
      </c>
    </row>
    <row r="96" spans="1:4" x14ac:dyDescent="0.3">
      <c r="A96">
        <v>95</v>
      </c>
      <c r="B96" s="2">
        <v>45097</v>
      </c>
      <c r="C96">
        <v>12</v>
      </c>
      <c r="D96" t="s">
        <v>35</v>
      </c>
    </row>
    <row r="97" spans="1:4" x14ac:dyDescent="0.3">
      <c r="A97">
        <v>96</v>
      </c>
      <c r="B97" s="2">
        <v>44984</v>
      </c>
      <c r="C97">
        <v>36</v>
      </c>
      <c r="D97" t="s">
        <v>33</v>
      </c>
    </row>
    <row r="98" spans="1:4" x14ac:dyDescent="0.3">
      <c r="A98">
        <v>97</v>
      </c>
      <c r="B98" s="2">
        <v>45280</v>
      </c>
      <c r="C98">
        <v>38</v>
      </c>
      <c r="D98" t="s">
        <v>34</v>
      </c>
    </row>
    <row r="99" spans="1:4" x14ac:dyDescent="0.3">
      <c r="A99">
        <v>98</v>
      </c>
      <c r="B99" s="2">
        <v>45069</v>
      </c>
      <c r="C99">
        <v>9</v>
      </c>
      <c r="D99" t="s">
        <v>33</v>
      </c>
    </row>
    <row r="100" spans="1:4" x14ac:dyDescent="0.3">
      <c r="A100">
        <v>99</v>
      </c>
      <c r="B100" s="2">
        <v>44967</v>
      </c>
      <c r="C100">
        <v>14</v>
      </c>
      <c r="D100" t="s">
        <v>35</v>
      </c>
    </row>
    <row r="101" spans="1:4" x14ac:dyDescent="0.3">
      <c r="A101">
        <v>100</v>
      </c>
      <c r="B101" s="2">
        <v>45079</v>
      </c>
      <c r="C101">
        <v>45</v>
      </c>
      <c r="D101" t="s">
        <v>35</v>
      </c>
    </row>
    <row r="102" spans="1:4" x14ac:dyDescent="0.3">
      <c r="A102">
        <v>101</v>
      </c>
      <c r="B102" s="2">
        <v>44941</v>
      </c>
      <c r="C102">
        <v>35</v>
      </c>
      <c r="D102" t="s">
        <v>35</v>
      </c>
    </row>
    <row r="103" spans="1:4" x14ac:dyDescent="0.3">
      <c r="A103">
        <v>102</v>
      </c>
      <c r="B103" s="2">
        <v>44940</v>
      </c>
      <c r="C103">
        <v>32</v>
      </c>
      <c r="D103" t="s">
        <v>35</v>
      </c>
    </row>
    <row r="104" spans="1:4" x14ac:dyDescent="0.3">
      <c r="A104">
        <v>103</v>
      </c>
      <c r="B104" s="2">
        <v>45043</v>
      </c>
      <c r="C104">
        <v>46</v>
      </c>
      <c r="D104" t="s">
        <v>33</v>
      </c>
    </row>
    <row r="105" spans="1:4" x14ac:dyDescent="0.3">
      <c r="A105">
        <v>104</v>
      </c>
      <c r="B105" s="2">
        <v>45008</v>
      </c>
      <c r="C105">
        <v>3</v>
      </c>
      <c r="D105" t="s">
        <v>35</v>
      </c>
    </row>
    <row r="106" spans="1:4" x14ac:dyDescent="0.3">
      <c r="A106">
        <v>105</v>
      </c>
      <c r="B106" s="2">
        <v>45284</v>
      </c>
      <c r="C106">
        <v>30</v>
      </c>
      <c r="D106" t="s">
        <v>34</v>
      </c>
    </row>
    <row r="107" spans="1:4" x14ac:dyDescent="0.3">
      <c r="A107">
        <v>106</v>
      </c>
      <c r="B107" s="2">
        <v>45127</v>
      </c>
      <c r="C107">
        <v>49</v>
      </c>
      <c r="D107" t="s">
        <v>33</v>
      </c>
    </row>
    <row r="108" spans="1:4" x14ac:dyDescent="0.3">
      <c r="A108">
        <v>107</v>
      </c>
      <c r="B108" s="2">
        <v>44953</v>
      </c>
      <c r="C108">
        <v>7</v>
      </c>
      <c r="D108" t="s">
        <v>35</v>
      </c>
    </row>
    <row r="109" spans="1:4" x14ac:dyDescent="0.3">
      <c r="A109">
        <v>108</v>
      </c>
      <c r="B109" s="2">
        <v>45009</v>
      </c>
      <c r="C109">
        <v>1</v>
      </c>
      <c r="D109" t="s">
        <v>33</v>
      </c>
    </row>
    <row r="110" spans="1:4" x14ac:dyDescent="0.3">
      <c r="A110">
        <v>109</v>
      </c>
      <c r="B110" s="2">
        <v>45044</v>
      </c>
      <c r="C110">
        <v>20</v>
      </c>
      <c r="D110" t="s">
        <v>33</v>
      </c>
    </row>
    <row r="111" spans="1:4" x14ac:dyDescent="0.3">
      <c r="A111">
        <v>110</v>
      </c>
      <c r="B111" s="2">
        <v>45209</v>
      </c>
      <c r="C111">
        <v>25</v>
      </c>
      <c r="D111" t="s">
        <v>34</v>
      </c>
    </row>
    <row r="112" spans="1:4" x14ac:dyDescent="0.3">
      <c r="A112">
        <v>111</v>
      </c>
      <c r="B112" s="2">
        <v>45094</v>
      </c>
      <c r="C112">
        <v>33</v>
      </c>
      <c r="D112" t="s">
        <v>34</v>
      </c>
    </row>
    <row r="113" spans="1:4" x14ac:dyDescent="0.3">
      <c r="A113">
        <v>112</v>
      </c>
      <c r="B113" s="2">
        <v>45215</v>
      </c>
      <c r="C113">
        <v>35</v>
      </c>
      <c r="D113" t="s">
        <v>34</v>
      </c>
    </row>
    <row r="114" spans="1:4" x14ac:dyDescent="0.3">
      <c r="A114">
        <v>113</v>
      </c>
      <c r="B114" s="2">
        <v>45028</v>
      </c>
      <c r="C114">
        <v>44</v>
      </c>
      <c r="D114" t="s">
        <v>35</v>
      </c>
    </row>
    <row r="115" spans="1:4" x14ac:dyDescent="0.3">
      <c r="A115">
        <v>114</v>
      </c>
      <c r="B115" s="2">
        <v>45140</v>
      </c>
      <c r="C115">
        <v>24</v>
      </c>
      <c r="D115" t="s">
        <v>34</v>
      </c>
    </row>
    <row r="116" spans="1:4" x14ac:dyDescent="0.3">
      <c r="A116">
        <v>115</v>
      </c>
      <c r="B116" s="2">
        <v>45190</v>
      </c>
      <c r="C116">
        <v>14</v>
      </c>
      <c r="D116" t="s">
        <v>33</v>
      </c>
    </row>
    <row r="117" spans="1:4" x14ac:dyDescent="0.3">
      <c r="A117">
        <v>116</v>
      </c>
      <c r="B117" s="2">
        <v>45158</v>
      </c>
      <c r="C117">
        <v>39</v>
      </c>
      <c r="D117" t="s">
        <v>33</v>
      </c>
    </row>
    <row r="118" spans="1:4" x14ac:dyDescent="0.3">
      <c r="A118">
        <v>117</v>
      </c>
      <c r="B118" s="2">
        <v>45285</v>
      </c>
      <c r="C118">
        <v>44</v>
      </c>
      <c r="D118" t="s">
        <v>35</v>
      </c>
    </row>
    <row r="119" spans="1:4" x14ac:dyDescent="0.3">
      <c r="A119">
        <v>118</v>
      </c>
      <c r="B119" s="2">
        <v>45200</v>
      </c>
      <c r="C119">
        <v>34</v>
      </c>
      <c r="D119" t="s">
        <v>35</v>
      </c>
    </row>
    <row r="120" spans="1:4" x14ac:dyDescent="0.3">
      <c r="A120">
        <v>119</v>
      </c>
      <c r="B120" s="2">
        <v>45014</v>
      </c>
      <c r="C120">
        <v>18</v>
      </c>
      <c r="D120" t="s">
        <v>33</v>
      </c>
    </row>
    <row r="121" spans="1:4" x14ac:dyDescent="0.3">
      <c r="A121">
        <v>120</v>
      </c>
      <c r="B121" s="2">
        <v>44980</v>
      </c>
      <c r="C121">
        <v>2</v>
      </c>
      <c r="D121" t="s">
        <v>35</v>
      </c>
    </row>
    <row r="122" spans="1:4" x14ac:dyDescent="0.3">
      <c r="A122">
        <v>121</v>
      </c>
      <c r="B122" s="2">
        <v>45178</v>
      </c>
      <c r="C122">
        <v>38</v>
      </c>
      <c r="D122" t="s">
        <v>33</v>
      </c>
    </row>
    <row r="123" spans="1:4" x14ac:dyDescent="0.3">
      <c r="A123">
        <v>122</v>
      </c>
      <c r="B123" s="2">
        <v>45091</v>
      </c>
      <c r="C123">
        <v>17</v>
      </c>
      <c r="D123" t="s">
        <v>33</v>
      </c>
    </row>
    <row r="124" spans="1:4" x14ac:dyDescent="0.3">
      <c r="A124">
        <v>123</v>
      </c>
      <c r="B124" s="2">
        <v>45000</v>
      </c>
      <c r="C124">
        <v>23</v>
      </c>
      <c r="D124" t="s">
        <v>33</v>
      </c>
    </row>
    <row r="125" spans="1:4" x14ac:dyDescent="0.3">
      <c r="A125">
        <v>124</v>
      </c>
      <c r="B125" s="2">
        <v>44976</v>
      </c>
      <c r="C125">
        <v>33</v>
      </c>
      <c r="D125" t="s">
        <v>34</v>
      </c>
    </row>
    <row r="126" spans="1:4" x14ac:dyDescent="0.3">
      <c r="A126">
        <v>125</v>
      </c>
      <c r="B126" s="2">
        <v>45098</v>
      </c>
      <c r="C126">
        <v>28</v>
      </c>
      <c r="D126" t="s">
        <v>35</v>
      </c>
    </row>
    <row r="127" spans="1:4" x14ac:dyDescent="0.3">
      <c r="A127">
        <v>126</v>
      </c>
      <c r="B127" s="2">
        <v>45060</v>
      </c>
      <c r="C127">
        <v>15</v>
      </c>
      <c r="D127" t="s">
        <v>34</v>
      </c>
    </row>
    <row r="128" spans="1:4" x14ac:dyDescent="0.3">
      <c r="A128">
        <v>127</v>
      </c>
      <c r="B128" s="2">
        <v>44944</v>
      </c>
      <c r="C128">
        <v>11</v>
      </c>
      <c r="D128" t="s">
        <v>34</v>
      </c>
    </row>
    <row r="129" spans="1:4" x14ac:dyDescent="0.3">
      <c r="A129">
        <v>128</v>
      </c>
      <c r="B129" s="2">
        <v>45114</v>
      </c>
      <c r="C129">
        <v>23</v>
      </c>
      <c r="D129" t="s">
        <v>34</v>
      </c>
    </row>
    <row r="130" spans="1:4" x14ac:dyDescent="0.3">
      <c r="A130">
        <v>129</v>
      </c>
      <c r="B130" s="2">
        <v>45006</v>
      </c>
      <c r="C130">
        <v>13</v>
      </c>
      <c r="D130" t="s">
        <v>34</v>
      </c>
    </row>
    <row r="131" spans="1:4" x14ac:dyDescent="0.3">
      <c r="A131">
        <v>130</v>
      </c>
      <c r="B131" s="2">
        <v>44982</v>
      </c>
      <c r="C131">
        <v>47</v>
      </c>
      <c r="D131" t="s">
        <v>33</v>
      </c>
    </row>
    <row r="132" spans="1:4" x14ac:dyDescent="0.3">
      <c r="A132">
        <v>131</v>
      </c>
      <c r="B132" s="2">
        <v>45193</v>
      </c>
      <c r="C132">
        <v>11</v>
      </c>
      <c r="D132" t="s">
        <v>34</v>
      </c>
    </row>
    <row r="133" spans="1:4" x14ac:dyDescent="0.3">
      <c r="A133">
        <v>132</v>
      </c>
      <c r="B133" s="2">
        <v>45092</v>
      </c>
      <c r="C133">
        <v>36</v>
      </c>
      <c r="D133" t="s">
        <v>34</v>
      </c>
    </row>
    <row r="134" spans="1:4" x14ac:dyDescent="0.3">
      <c r="A134">
        <v>133</v>
      </c>
      <c r="B134" s="2">
        <v>45029</v>
      </c>
      <c r="C134">
        <v>38</v>
      </c>
      <c r="D134" t="s">
        <v>33</v>
      </c>
    </row>
    <row r="135" spans="1:4" x14ac:dyDescent="0.3">
      <c r="A135">
        <v>134</v>
      </c>
      <c r="B135" s="2">
        <v>44931</v>
      </c>
      <c r="C135">
        <v>27</v>
      </c>
      <c r="D135" t="s">
        <v>33</v>
      </c>
    </row>
    <row r="136" spans="1:4" x14ac:dyDescent="0.3">
      <c r="A136">
        <v>135</v>
      </c>
      <c r="B136" s="2">
        <v>45096</v>
      </c>
      <c r="C136">
        <v>18</v>
      </c>
      <c r="D136" t="s">
        <v>33</v>
      </c>
    </row>
    <row r="137" spans="1:4" x14ac:dyDescent="0.3">
      <c r="A137">
        <v>136</v>
      </c>
      <c r="B137" s="2">
        <v>45237</v>
      </c>
      <c r="C137">
        <v>40</v>
      </c>
      <c r="D137" t="s">
        <v>33</v>
      </c>
    </row>
    <row r="138" spans="1:4" x14ac:dyDescent="0.3">
      <c r="A138">
        <v>137</v>
      </c>
      <c r="B138" s="2">
        <v>45096</v>
      </c>
      <c r="C138">
        <v>38</v>
      </c>
      <c r="D138" t="s">
        <v>35</v>
      </c>
    </row>
    <row r="139" spans="1:4" x14ac:dyDescent="0.3">
      <c r="A139">
        <v>138</v>
      </c>
      <c r="B139" s="2">
        <v>45005</v>
      </c>
      <c r="C139">
        <v>34</v>
      </c>
      <c r="D139" t="s">
        <v>35</v>
      </c>
    </row>
    <row r="140" spans="1:4" x14ac:dyDescent="0.3">
      <c r="A140">
        <v>139</v>
      </c>
      <c r="B140" s="2">
        <v>45080</v>
      </c>
      <c r="C140">
        <v>22</v>
      </c>
      <c r="D140" t="s">
        <v>34</v>
      </c>
    </row>
    <row r="141" spans="1:4" x14ac:dyDescent="0.3">
      <c r="A141">
        <v>140</v>
      </c>
      <c r="B141" s="2">
        <v>45220</v>
      </c>
      <c r="C141">
        <v>18</v>
      </c>
      <c r="D141" t="s">
        <v>33</v>
      </c>
    </row>
    <row r="142" spans="1:4" x14ac:dyDescent="0.3">
      <c r="A142">
        <v>141</v>
      </c>
      <c r="B142" s="2">
        <v>45105</v>
      </c>
      <c r="C142">
        <v>41</v>
      </c>
      <c r="D142" t="s">
        <v>35</v>
      </c>
    </row>
    <row r="143" spans="1:4" x14ac:dyDescent="0.3">
      <c r="A143">
        <v>142</v>
      </c>
      <c r="B143" s="2">
        <v>45043</v>
      </c>
      <c r="C143">
        <v>18</v>
      </c>
      <c r="D143" t="s">
        <v>33</v>
      </c>
    </row>
    <row r="144" spans="1:4" x14ac:dyDescent="0.3">
      <c r="A144">
        <v>143</v>
      </c>
      <c r="B144" s="2">
        <v>45285</v>
      </c>
      <c r="C144">
        <v>13</v>
      </c>
      <c r="D144" t="s">
        <v>34</v>
      </c>
    </row>
    <row r="145" spans="1:4" x14ac:dyDescent="0.3">
      <c r="A145">
        <v>144</v>
      </c>
      <c r="B145" s="2">
        <v>44975</v>
      </c>
      <c r="C145">
        <v>39</v>
      </c>
      <c r="D145" t="s">
        <v>35</v>
      </c>
    </row>
    <row r="146" spans="1:4" x14ac:dyDescent="0.3">
      <c r="A146">
        <v>145</v>
      </c>
      <c r="B146" s="2">
        <v>45210</v>
      </c>
      <c r="C146">
        <v>16</v>
      </c>
      <c r="D146" t="s">
        <v>35</v>
      </c>
    </row>
    <row r="147" spans="1:4" x14ac:dyDescent="0.3">
      <c r="A147">
        <v>146</v>
      </c>
      <c r="B147" s="2">
        <v>45272</v>
      </c>
      <c r="C147">
        <v>8</v>
      </c>
      <c r="D147" t="s">
        <v>33</v>
      </c>
    </row>
    <row r="148" spans="1:4" x14ac:dyDescent="0.3">
      <c r="A148">
        <v>147</v>
      </c>
      <c r="B148" s="2">
        <v>45171</v>
      </c>
      <c r="C148">
        <v>34</v>
      </c>
      <c r="D148" t="s">
        <v>33</v>
      </c>
    </row>
    <row r="149" spans="1:4" x14ac:dyDescent="0.3">
      <c r="A149">
        <v>148</v>
      </c>
      <c r="B149" s="2">
        <v>44994</v>
      </c>
      <c r="C149">
        <v>29</v>
      </c>
      <c r="D149" t="s">
        <v>34</v>
      </c>
    </row>
    <row r="150" spans="1:4" x14ac:dyDescent="0.3">
      <c r="A150">
        <v>149</v>
      </c>
      <c r="B150" s="2">
        <v>44974</v>
      </c>
      <c r="C150">
        <v>6</v>
      </c>
      <c r="D150" t="s">
        <v>35</v>
      </c>
    </row>
    <row r="151" spans="1:4" x14ac:dyDescent="0.3">
      <c r="A151">
        <v>150</v>
      </c>
      <c r="B151" s="2">
        <v>45106</v>
      </c>
      <c r="C151">
        <v>38</v>
      </c>
      <c r="D151" t="s">
        <v>33</v>
      </c>
    </row>
    <row r="152" spans="1:4" x14ac:dyDescent="0.3">
      <c r="A152">
        <v>151</v>
      </c>
      <c r="B152" s="2">
        <v>45079</v>
      </c>
      <c r="C152">
        <v>36</v>
      </c>
      <c r="D152" t="s">
        <v>33</v>
      </c>
    </row>
    <row r="153" spans="1:4" x14ac:dyDescent="0.3">
      <c r="A153">
        <v>152</v>
      </c>
      <c r="B153" s="2">
        <v>45199</v>
      </c>
      <c r="C153">
        <v>48</v>
      </c>
      <c r="D153" t="s">
        <v>33</v>
      </c>
    </row>
    <row r="154" spans="1:4" x14ac:dyDescent="0.3">
      <c r="A154">
        <v>153</v>
      </c>
      <c r="B154" s="2">
        <v>44952</v>
      </c>
      <c r="C154">
        <v>42</v>
      </c>
      <c r="D154" t="s">
        <v>35</v>
      </c>
    </row>
    <row r="155" spans="1:4" x14ac:dyDescent="0.3">
      <c r="A155">
        <v>154</v>
      </c>
      <c r="B155" s="2">
        <v>45035</v>
      </c>
      <c r="C155">
        <v>26</v>
      </c>
      <c r="D155" t="s">
        <v>33</v>
      </c>
    </row>
    <row r="156" spans="1:4" x14ac:dyDescent="0.3">
      <c r="A156">
        <v>155</v>
      </c>
      <c r="B156" s="2">
        <v>45024</v>
      </c>
      <c r="C156">
        <v>18</v>
      </c>
      <c r="D156" t="s">
        <v>34</v>
      </c>
    </row>
    <row r="157" spans="1:4" x14ac:dyDescent="0.3">
      <c r="A157">
        <v>156</v>
      </c>
      <c r="B157" s="2">
        <v>45107</v>
      </c>
      <c r="C157">
        <v>11</v>
      </c>
      <c r="D157" t="s">
        <v>33</v>
      </c>
    </row>
    <row r="158" spans="1:4" x14ac:dyDescent="0.3">
      <c r="A158">
        <v>157</v>
      </c>
      <c r="B158" s="2">
        <v>45090</v>
      </c>
      <c r="C158">
        <v>27</v>
      </c>
      <c r="D158" t="s">
        <v>33</v>
      </c>
    </row>
    <row r="159" spans="1:4" x14ac:dyDescent="0.3">
      <c r="A159">
        <v>158</v>
      </c>
      <c r="B159" s="2">
        <v>45202</v>
      </c>
      <c r="C159">
        <v>30</v>
      </c>
      <c r="D159" t="s">
        <v>35</v>
      </c>
    </row>
    <row r="160" spans="1:4" x14ac:dyDescent="0.3">
      <c r="A160">
        <v>159</v>
      </c>
      <c r="B160" s="2">
        <v>45057</v>
      </c>
      <c r="C160">
        <v>18</v>
      </c>
      <c r="D160" t="s">
        <v>34</v>
      </c>
    </row>
    <row r="161" spans="1:4" x14ac:dyDescent="0.3">
      <c r="A161">
        <v>160</v>
      </c>
      <c r="B161" s="2">
        <v>45048</v>
      </c>
      <c r="C161">
        <v>43</v>
      </c>
      <c r="D161" t="s">
        <v>35</v>
      </c>
    </row>
    <row r="162" spans="1:4" x14ac:dyDescent="0.3">
      <c r="A162">
        <v>161</v>
      </c>
      <c r="B162" s="2">
        <v>45131</v>
      </c>
      <c r="C162">
        <v>4</v>
      </c>
      <c r="D162" t="s">
        <v>33</v>
      </c>
    </row>
    <row r="163" spans="1:4" x14ac:dyDescent="0.3">
      <c r="A163">
        <v>162</v>
      </c>
      <c r="B163" s="2">
        <v>45088</v>
      </c>
      <c r="C163">
        <v>6</v>
      </c>
      <c r="D163" t="s">
        <v>33</v>
      </c>
    </row>
    <row r="164" spans="1:4" x14ac:dyDescent="0.3">
      <c r="A164">
        <v>163</v>
      </c>
      <c r="B164" s="2">
        <v>44939</v>
      </c>
      <c r="C164">
        <v>22</v>
      </c>
      <c r="D164" t="s">
        <v>33</v>
      </c>
    </row>
    <row r="165" spans="1:4" x14ac:dyDescent="0.3">
      <c r="A165">
        <v>164</v>
      </c>
      <c r="B165" s="2">
        <v>45255</v>
      </c>
      <c r="C165">
        <v>2</v>
      </c>
      <c r="D165" t="s">
        <v>34</v>
      </c>
    </row>
    <row r="166" spans="1:4" x14ac:dyDescent="0.3">
      <c r="A166">
        <v>165</v>
      </c>
      <c r="B166" s="2">
        <v>44986</v>
      </c>
      <c r="C166">
        <v>47</v>
      </c>
      <c r="D166" t="s">
        <v>33</v>
      </c>
    </row>
    <row r="167" spans="1:4" x14ac:dyDescent="0.3">
      <c r="A167">
        <v>166</v>
      </c>
      <c r="B167" s="2">
        <v>45141</v>
      </c>
      <c r="C167">
        <v>48</v>
      </c>
      <c r="D167" t="s">
        <v>35</v>
      </c>
    </row>
    <row r="168" spans="1:4" x14ac:dyDescent="0.3">
      <c r="A168">
        <v>167</v>
      </c>
      <c r="B168" s="2">
        <v>44988</v>
      </c>
      <c r="C168">
        <v>40</v>
      </c>
      <c r="D168" t="s">
        <v>34</v>
      </c>
    </row>
    <row r="169" spans="1:4" x14ac:dyDescent="0.3">
      <c r="A169">
        <v>168</v>
      </c>
      <c r="B169" s="2">
        <v>45167</v>
      </c>
      <c r="C169">
        <v>32</v>
      </c>
      <c r="D169" t="s">
        <v>34</v>
      </c>
    </row>
    <row r="170" spans="1:4" x14ac:dyDescent="0.3">
      <c r="A170">
        <v>169</v>
      </c>
      <c r="B170" s="2">
        <v>45095</v>
      </c>
      <c r="C170">
        <v>39</v>
      </c>
      <c r="D170" t="s">
        <v>33</v>
      </c>
    </row>
    <row r="171" spans="1:4" x14ac:dyDescent="0.3">
      <c r="A171">
        <v>170</v>
      </c>
      <c r="B171" s="2">
        <v>45211</v>
      </c>
      <c r="C171">
        <v>21</v>
      </c>
      <c r="D171" t="s">
        <v>34</v>
      </c>
    </row>
    <row r="172" spans="1:4" x14ac:dyDescent="0.3">
      <c r="A172">
        <v>171</v>
      </c>
      <c r="B172" s="2">
        <v>45050</v>
      </c>
      <c r="C172">
        <v>8</v>
      </c>
      <c r="D172" t="s">
        <v>33</v>
      </c>
    </row>
    <row r="173" spans="1:4" x14ac:dyDescent="0.3">
      <c r="A173">
        <v>172</v>
      </c>
      <c r="B173" s="2">
        <v>45272</v>
      </c>
      <c r="C173">
        <v>25</v>
      </c>
      <c r="D173" t="s">
        <v>34</v>
      </c>
    </row>
    <row r="174" spans="1:4" x14ac:dyDescent="0.3">
      <c r="A174">
        <v>173</v>
      </c>
      <c r="B174" s="2">
        <v>45221</v>
      </c>
      <c r="C174">
        <v>41</v>
      </c>
      <c r="D174" t="s">
        <v>33</v>
      </c>
    </row>
    <row r="175" spans="1:4" x14ac:dyDescent="0.3">
      <c r="A175">
        <v>174</v>
      </c>
      <c r="B175" s="2">
        <v>44994</v>
      </c>
      <c r="C175">
        <v>36</v>
      </c>
      <c r="D175" t="s">
        <v>33</v>
      </c>
    </row>
    <row r="176" spans="1:4" x14ac:dyDescent="0.3">
      <c r="A176">
        <v>175</v>
      </c>
      <c r="B176" s="2">
        <v>45257</v>
      </c>
      <c r="C176">
        <v>4</v>
      </c>
      <c r="D176" t="s">
        <v>34</v>
      </c>
    </row>
    <row r="177" spans="1:4" x14ac:dyDescent="0.3">
      <c r="A177">
        <v>176</v>
      </c>
      <c r="B177" s="2">
        <v>45192</v>
      </c>
      <c r="C177">
        <v>15</v>
      </c>
      <c r="D177" t="s">
        <v>34</v>
      </c>
    </row>
    <row r="178" spans="1:4" x14ac:dyDescent="0.3">
      <c r="A178">
        <v>177</v>
      </c>
      <c r="B178" s="2">
        <v>44990</v>
      </c>
      <c r="C178">
        <v>28</v>
      </c>
      <c r="D178" t="s">
        <v>34</v>
      </c>
    </row>
    <row r="179" spans="1:4" x14ac:dyDescent="0.3">
      <c r="A179">
        <v>178</v>
      </c>
      <c r="B179" s="2">
        <v>45052</v>
      </c>
      <c r="C179">
        <v>20</v>
      </c>
      <c r="D179" t="s">
        <v>34</v>
      </c>
    </row>
    <row r="180" spans="1:4" x14ac:dyDescent="0.3">
      <c r="A180">
        <v>179</v>
      </c>
      <c r="B180" s="2">
        <v>45175</v>
      </c>
      <c r="C180">
        <v>38</v>
      </c>
      <c r="D180" t="s">
        <v>34</v>
      </c>
    </row>
    <row r="181" spans="1:4" x14ac:dyDescent="0.3">
      <c r="A181">
        <v>180</v>
      </c>
      <c r="B181" s="2">
        <v>44956</v>
      </c>
      <c r="C181">
        <v>6</v>
      </c>
      <c r="D181" t="s">
        <v>35</v>
      </c>
    </row>
    <row r="182" spans="1:4" x14ac:dyDescent="0.3">
      <c r="A182">
        <v>181</v>
      </c>
      <c r="B182" s="2">
        <v>45038</v>
      </c>
      <c r="C182">
        <v>30</v>
      </c>
      <c r="D182" t="s">
        <v>33</v>
      </c>
    </row>
    <row r="183" spans="1:4" x14ac:dyDescent="0.3">
      <c r="A183">
        <v>182</v>
      </c>
      <c r="B183" s="2">
        <v>45089</v>
      </c>
      <c r="C183">
        <v>32</v>
      </c>
      <c r="D183" t="s">
        <v>35</v>
      </c>
    </row>
    <row r="184" spans="1:4" x14ac:dyDescent="0.3">
      <c r="A184">
        <v>183</v>
      </c>
      <c r="B184" s="2">
        <v>45037</v>
      </c>
      <c r="C184">
        <v>49</v>
      </c>
      <c r="D184" t="s">
        <v>35</v>
      </c>
    </row>
    <row r="185" spans="1:4" x14ac:dyDescent="0.3">
      <c r="A185">
        <v>184</v>
      </c>
      <c r="B185" s="2">
        <v>45030</v>
      </c>
      <c r="C185">
        <v>41</v>
      </c>
      <c r="D185" t="s">
        <v>35</v>
      </c>
    </row>
    <row r="186" spans="1:4" x14ac:dyDescent="0.3">
      <c r="A186">
        <v>185</v>
      </c>
      <c r="B186" s="2">
        <v>45222</v>
      </c>
      <c r="C186">
        <v>4</v>
      </c>
      <c r="D186" t="s">
        <v>35</v>
      </c>
    </row>
    <row r="187" spans="1:4" x14ac:dyDescent="0.3">
      <c r="A187">
        <v>186</v>
      </c>
      <c r="B187" s="2">
        <v>45217</v>
      </c>
      <c r="C187">
        <v>35</v>
      </c>
      <c r="D187" t="s">
        <v>33</v>
      </c>
    </row>
    <row r="188" spans="1:4" x14ac:dyDescent="0.3">
      <c r="A188">
        <v>187</v>
      </c>
      <c r="B188" s="2">
        <v>44935</v>
      </c>
      <c r="C188">
        <v>30</v>
      </c>
      <c r="D188" t="s">
        <v>33</v>
      </c>
    </row>
    <row r="189" spans="1:4" x14ac:dyDescent="0.3">
      <c r="A189">
        <v>188</v>
      </c>
      <c r="B189" s="2">
        <v>45014</v>
      </c>
      <c r="C189">
        <v>49</v>
      </c>
      <c r="D189" t="s">
        <v>33</v>
      </c>
    </row>
    <row r="190" spans="1:4" x14ac:dyDescent="0.3">
      <c r="A190">
        <v>189</v>
      </c>
      <c r="B190" s="2">
        <v>45098</v>
      </c>
      <c r="C190">
        <v>41</v>
      </c>
      <c r="D190" t="s">
        <v>33</v>
      </c>
    </row>
    <row r="191" spans="1:4" x14ac:dyDescent="0.3">
      <c r="A191">
        <v>190</v>
      </c>
      <c r="B191" s="2">
        <v>45017</v>
      </c>
      <c r="C191">
        <v>22</v>
      </c>
      <c r="D191" t="s">
        <v>34</v>
      </c>
    </row>
    <row r="192" spans="1:4" x14ac:dyDescent="0.3">
      <c r="A192">
        <v>191</v>
      </c>
      <c r="B192" s="2">
        <v>44972</v>
      </c>
      <c r="C192">
        <v>2</v>
      </c>
      <c r="D192" t="s">
        <v>34</v>
      </c>
    </row>
    <row r="193" spans="1:4" x14ac:dyDescent="0.3">
      <c r="A193">
        <v>192</v>
      </c>
      <c r="B193" s="2">
        <v>45114</v>
      </c>
      <c r="C193">
        <v>12</v>
      </c>
      <c r="D193" t="s">
        <v>34</v>
      </c>
    </row>
    <row r="194" spans="1:4" x14ac:dyDescent="0.3">
      <c r="A194">
        <v>193</v>
      </c>
      <c r="B194" s="2">
        <v>45057</v>
      </c>
      <c r="C194">
        <v>34</v>
      </c>
      <c r="D194" t="s">
        <v>34</v>
      </c>
    </row>
    <row r="195" spans="1:4" x14ac:dyDescent="0.3">
      <c r="A195">
        <v>194</v>
      </c>
      <c r="B195" s="2">
        <v>45222</v>
      </c>
      <c r="C195">
        <v>34</v>
      </c>
      <c r="D195" t="s">
        <v>34</v>
      </c>
    </row>
    <row r="196" spans="1:4" x14ac:dyDescent="0.3">
      <c r="A196">
        <v>195</v>
      </c>
      <c r="B196" s="2">
        <v>44992</v>
      </c>
      <c r="C196">
        <v>14</v>
      </c>
      <c r="D196" t="s">
        <v>34</v>
      </c>
    </row>
    <row r="197" spans="1:4" x14ac:dyDescent="0.3">
      <c r="A197">
        <v>196</v>
      </c>
      <c r="B197" s="2">
        <v>44948</v>
      </c>
      <c r="C197">
        <v>39</v>
      </c>
      <c r="D197" t="s">
        <v>34</v>
      </c>
    </row>
    <row r="198" spans="1:4" x14ac:dyDescent="0.3">
      <c r="A198">
        <v>197</v>
      </c>
      <c r="B198" s="2">
        <v>45001</v>
      </c>
      <c r="C198">
        <v>39</v>
      </c>
      <c r="D198" t="s">
        <v>35</v>
      </c>
    </row>
    <row r="199" spans="1:4" x14ac:dyDescent="0.3">
      <c r="A199">
        <v>198</v>
      </c>
      <c r="B199" s="2">
        <v>45098</v>
      </c>
      <c r="C199">
        <v>45</v>
      </c>
      <c r="D199" t="s">
        <v>35</v>
      </c>
    </row>
    <row r="200" spans="1:4" x14ac:dyDescent="0.3">
      <c r="A200">
        <v>199</v>
      </c>
      <c r="B200" s="2">
        <v>44934</v>
      </c>
      <c r="C200">
        <v>6</v>
      </c>
      <c r="D200" t="s">
        <v>34</v>
      </c>
    </row>
    <row r="201" spans="1:4" x14ac:dyDescent="0.3">
      <c r="A201">
        <v>200</v>
      </c>
      <c r="B201" s="2">
        <v>44967</v>
      </c>
      <c r="C201">
        <v>8</v>
      </c>
      <c r="D201" t="s">
        <v>35</v>
      </c>
    </row>
    <row r="202" spans="1:4" x14ac:dyDescent="0.3">
      <c r="A202">
        <v>201</v>
      </c>
      <c r="B202" s="2">
        <v>45152</v>
      </c>
      <c r="C202">
        <v>27</v>
      </c>
      <c r="D202" t="s">
        <v>35</v>
      </c>
    </row>
    <row r="203" spans="1:4" x14ac:dyDescent="0.3">
      <c r="A203">
        <v>202</v>
      </c>
      <c r="B203" s="2">
        <v>44992</v>
      </c>
      <c r="C203">
        <v>12</v>
      </c>
      <c r="D203" t="s">
        <v>33</v>
      </c>
    </row>
    <row r="204" spans="1:4" x14ac:dyDescent="0.3">
      <c r="A204">
        <v>203</v>
      </c>
      <c r="B204" s="2">
        <v>45032</v>
      </c>
      <c r="C204">
        <v>21</v>
      </c>
      <c r="D204" t="s">
        <v>34</v>
      </c>
    </row>
    <row r="205" spans="1:4" x14ac:dyDescent="0.3">
      <c r="A205">
        <v>204</v>
      </c>
      <c r="B205" s="2">
        <v>45054</v>
      </c>
      <c r="C205">
        <v>38</v>
      </c>
      <c r="D205" t="s">
        <v>35</v>
      </c>
    </row>
    <row r="206" spans="1:4" x14ac:dyDescent="0.3">
      <c r="A206">
        <v>205</v>
      </c>
      <c r="B206" s="2">
        <v>44953</v>
      </c>
      <c r="C206">
        <v>4</v>
      </c>
      <c r="D206" t="s">
        <v>33</v>
      </c>
    </row>
    <row r="207" spans="1:4" x14ac:dyDescent="0.3">
      <c r="A207">
        <v>206</v>
      </c>
      <c r="B207" s="2">
        <v>45257</v>
      </c>
      <c r="C207">
        <v>25</v>
      </c>
      <c r="D207" t="s">
        <v>33</v>
      </c>
    </row>
    <row r="208" spans="1:4" x14ac:dyDescent="0.3">
      <c r="A208">
        <v>207</v>
      </c>
      <c r="B208" s="2">
        <v>45013</v>
      </c>
      <c r="C208">
        <v>43</v>
      </c>
      <c r="D208" t="s">
        <v>34</v>
      </c>
    </row>
    <row r="209" spans="1:4" x14ac:dyDescent="0.3">
      <c r="A209">
        <v>208</v>
      </c>
      <c r="B209" s="2">
        <v>45080</v>
      </c>
      <c r="C209">
        <v>24</v>
      </c>
      <c r="D209" t="s">
        <v>35</v>
      </c>
    </row>
    <row r="210" spans="1:4" x14ac:dyDescent="0.3">
      <c r="A210">
        <v>209</v>
      </c>
      <c r="B210" s="2">
        <v>45211</v>
      </c>
      <c r="C210">
        <v>12</v>
      </c>
      <c r="D210" t="s">
        <v>33</v>
      </c>
    </row>
    <row r="211" spans="1:4" x14ac:dyDescent="0.3">
      <c r="A211">
        <v>210</v>
      </c>
      <c r="B211" s="2">
        <v>45131</v>
      </c>
      <c r="C211">
        <v>29</v>
      </c>
      <c r="D211" t="s">
        <v>35</v>
      </c>
    </row>
    <row r="212" spans="1:4" x14ac:dyDescent="0.3">
      <c r="A212">
        <v>211</v>
      </c>
      <c r="B212" s="2">
        <v>44988</v>
      </c>
      <c r="C212">
        <v>35</v>
      </c>
      <c r="D212" t="s">
        <v>35</v>
      </c>
    </row>
    <row r="213" spans="1:4" x14ac:dyDescent="0.3">
      <c r="A213">
        <v>212</v>
      </c>
      <c r="B213" s="2">
        <v>45091</v>
      </c>
      <c r="C213">
        <v>37</v>
      </c>
      <c r="D213" t="s">
        <v>34</v>
      </c>
    </row>
    <row r="214" spans="1:4" x14ac:dyDescent="0.3">
      <c r="A214">
        <v>213</v>
      </c>
      <c r="B214" s="2">
        <v>44980</v>
      </c>
      <c r="C214">
        <v>30</v>
      </c>
      <c r="D214" t="s">
        <v>34</v>
      </c>
    </row>
    <row r="215" spans="1:4" x14ac:dyDescent="0.3">
      <c r="A215">
        <v>214</v>
      </c>
      <c r="B215" s="2">
        <v>45232</v>
      </c>
      <c r="C215">
        <v>41</v>
      </c>
      <c r="D215" t="s">
        <v>35</v>
      </c>
    </row>
    <row r="216" spans="1:4" x14ac:dyDescent="0.3">
      <c r="A216">
        <v>215</v>
      </c>
      <c r="B216" s="2">
        <v>45237</v>
      </c>
      <c r="C216">
        <v>42</v>
      </c>
      <c r="D216" t="s">
        <v>35</v>
      </c>
    </row>
    <row r="217" spans="1:4" x14ac:dyDescent="0.3">
      <c r="A217">
        <v>216</v>
      </c>
      <c r="B217" s="2">
        <v>45175</v>
      </c>
      <c r="C217">
        <v>35</v>
      </c>
      <c r="D217" t="s">
        <v>33</v>
      </c>
    </row>
    <row r="218" spans="1:4" x14ac:dyDescent="0.3">
      <c r="A218">
        <v>217</v>
      </c>
      <c r="B218" s="2">
        <v>45152</v>
      </c>
      <c r="C218">
        <v>1</v>
      </c>
      <c r="D218" t="s">
        <v>35</v>
      </c>
    </row>
    <row r="219" spans="1:4" x14ac:dyDescent="0.3">
      <c r="A219">
        <v>218</v>
      </c>
      <c r="B219" s="2">
        <v>45089</v>
      </c>
      <c r="C219">
        <v>40</v>
      </c>
      <c r="D219" t="s">
        <v>33</v>
      </c>
    </row>
    <row r="220" spans="1:4" x14ac:dyDescent="0.3">
      <c r="A220">
        <v>219</v>
      </c>
      <c r="B220" s="2">
        <v>45125</v>
      </c>
      <c r="C220">
        <v>26</v>
      </c>
      <c r="D220" t="s">
        <v>35</v>
      </c>
    </row>
    <row r="221" spans="1:4" x14ac:dyDescent="0.3">
      <c r="A221">
        <v>220</v>
      </c>
      <c r="B221" s="2">
        <v>45242</v>
      </c>
      <c r="C221">
        <v>35</v>
      </c>
      <c r="D221" t="s">
        <v>35</v>
      </c>
    </row>
    <row r="222" spans="1:4" x14ac:dyDescent="0.3">
      <c r="A222">
        <v>221</v>
      </c>
      <c r="B222" s="2">
        <v>45093</v>
      </c>
      <c r="C222">
        <v>42</v>
      </c>
      <c r="D222" t="s">
        <v>33</v>
      </c>
    </row>
    <row r="223" spans="1:4" x14ac:dyDescent="0.3">
      <c r="A223">
        <v>222</v>
      </c>
      <c r="B223" s="2">
        <v>45080</v>
      </c>
      <c r="C223">
        <v>7</v>
      </c>
      <c r="D223" t="s">
        <v>34</v>
      </c>
    </row>
    <row r="224" spans="1:4" x14ac:dyDescent="0.3">
      <c r="A224">
        <v>223</v>
      </c>
      <c r="B224" s="2">
        <v>45129</v>
      </c>
      <c r="C224">
        <v>4</v>
      </c>
      <c r="D224" t="s">
        <v>35</v>
      </c>
    </row>
    <row r="225" spans="1:4" x14ac:dyDescent="0.3">
      <c r="A225">
        <v>224</v>
      </c>
      <c r="B225" s="2">
        <v>45062</v>
      </c>
      <c r="C225">
        <v>5</v>
      </c>
      <c r="D225" t="s">
        <v>34</v>
      </c>
    </row>
    <row r="226" spans="1:4" x14ac:dyDescent="0.3">
      <c r="A226">
        <v>225</v>
      </c>
      <c r="B226" s="2">
        <v>45122</v>
      </c>
      <c r="C226">
        <v>39</v>
      </c>
      <c r="D226" t="s">
        <v>35</v>
      </c>
    </row>
    <row r="227" spans="1:4" x14ac:dyDescent="0.3">
      <c r="A227">
        <v>226</v>
      </c>
      <c r="B227" s="2">
        <v>44995</v>
      </c>
      <c r="C227">
        <v>11</v>
      </c>
      <c r="D227" t="s">
        <v>33</v>
      </c>
    </row>
    <row r="228" spans="1:4" x14ac:dyDescent="0.3">
      <c r="A228">
        <v>227</v>
      </c>
      <c r="B228" s="2">
        <v>45238</v>
      </c>
      <c r="C228">
        <v>15</v>
      </c>
      <c r="D228" t="s">
        <v>35</v>
      </c>
    </row>
    <row r="229" spans="1:4" x14ac:dyDescent="0.3">
      <c r="A229">
        <v>228</v>
      </c>
      <c r="B229" s="2">
        <v>45215</v>
      </c>
      <c r="C229">
        <v>32</v>
      </c>
      <c r="D229" t="s">
        <v>34</v>
      </c>
    </row>
    <row r="230" spans="1:4" x14ac:dyDescent="0.3">
      <c r="A230">
        <v>229</v>
      </c>
      <c r="B230" s="2">
        <v>45283</v>
      </c>
      <c r="C230">
        <v>37</v>
      </c>
      <c r="D230" t="s">
        <v>34</v>
      </c>
    </row>
    <row r="231" spans="1:4" x14ac:dyDescent="0.3">
      <c r="A231">
        <v>230</v>
      </c>
      <c r="B231" s="2">
        <v>45173</v>
      </c>
      <c r="C231">
        <v>9</v>
      </c>
      <c r="D231" t="s">
        <v>35</v>
      </c>
    </row>
    <row r="232" spans="1:4" x14ac:dyDescent="0.3">
      <c r="A232">
        <v>231</v>
      </c>
      <c r="B232" s="2">
        <v>44977</v>
      </c>
      <c r="C232">
        <v>47</v>
      </c>
      <c r="D232" t="s">
        <v>35</v>
      </c>
    </row>
    <row r="233" spans="1:4" x14ac:dyDescent="0.3">
      <c r="A233">
        <v>232</v>
      </c>
      <c r="B233" s="2">
        <v>45177</v>
      </c>
      <c r="C233">
        <v>32</v>
      </c>
      <c r="D233" t="s">
        <v>35</v>
      </c>
    </row>
    <row r="234" spans="1:4" x14ac:dyDescent="0.3">
      <c r="A234">
        <v>233</v>
      </c>
      <c r="B234" s="2">
        <v>45187</v>
      </c>
      <c r="C234">
        <v>33</v>
      </c>
      <c r="D234" t="s">
        <v>34</v>
      </c>
    </row>
    <row r="235" spans="1:4" x14ac:dyDescent="0.3">
      <c r="A235">
        <v>234</v>
      </c>
      <c r="B235" s="2">
        <v>45096</v>
      </c>
      <c r="C235">
        <v>23</v>
      </c>
      <c r="D235" t="s">
        <v>35</v>
      </c>
    </row>
    <row r="236" spans="1:4" x14ac:dyDescent="0.3">
      <c r="A236">
        <v>235</v>
      </c>
      <c r="B236" s="2">
        <v>45288</v>
      </c>
      <c r="C236">
        <v>15</v>
      </c>
      <c r="D236" t="s">
        <v>33</v>
      </c>
    </row>
    <row r="237" spans="1:4" x14ac:dyDescent="0.3">
      <c r="A237">
        <v>236</v>
      </c>
      <c r="B237" s="2">
        <v>45194</v>
      </c>
      <c r="C237">
        <v>30</v>
      </c>
      <c r="D237" t="s">
        <v>35</v>
      </c>
    </row>
    <row r="238" spans="1:4" x14ac:dyDescent="0.3">
      <c r="A238">
        <v>237</v>
      </c>
      <c r="B238" s="2">
        <v>44939</v>
      </c>
      <c r="C238">
        <v>16</v>
      </c>
      <c r="D238" t="s">
        <v>35</v>
      </c>
    </row>
    <row r="239" spans="1:4" x14ac:dyDescent="0.3">
      <c r="A239">
        <v>238</v>
      </c>
      <c r="B239" s="2">
        <v>45189</v>
      </c>
      <c r="C239">
        <v>22</v>
      </c>
      <c r="D239" t="s">
        <v>33</v>
      </c>
    </row>
    <row r="240" spans="1:4" x14ac:dyDescent="0.3">
      <c r="A240">
        <v>239</v>
      </c>
      <c r="B240" s="2">
        <v>45208</v>
      </c>
      <c r="C240">
        <v>43</v>
      </c>
      <c r="D240" t="s">
        <v>33</v>
      </c>
    </row>
    <row r="241" spans="1:4" x14ac:dyDescent="0.3">
      <c r="A241">
        <v>240</v>
      </c>
      <c r="B241" s="2">
        <v>45134</v>
      </c>
      <c r="C241">
        <v>30</v>
      </c>
      <c r="D241" t="s">
        <v>35</v>
      </c>
    </row>
    <row r="242" spans="1:4" x14ac:dyDescent="0.3">
      <c r="A242">
        <v>241</v>
      </c>
      <c r="B242" s="2">
        <v>45279</v>
      </c>
      <c r="C242">
        <v>1</v>
      </c>
      <c r="D242" t="s">
        <v>33</v>
      </c>
    </row>
    <row r="243" spans="1:4" x14ac:dyDescent="0.3">
      <c r="A243">
        <v>242</v>
      </c>
      <c r="B243" s="2">
        <v>44973</v>
      </c>
      <c r="C243">
        <v>35</v>
      </c>
      <c r="D243" t="s">
        <v>35</v>
      </c>
    </row>
    <row r="244" spans="1:4" x14ac:dyDescent="0.3">
      <c r="A244">
        <v>243</v>
      </c>
      <c r="B244" s="2">
        <v>45269</v>
      </c>
      <c r="C244">
        <v>18</v>
      </c>
      <c r="D244" t="s">
        <v>34</v>
      </c>
    </row>
    <row r="245" spans="1:4" x14ac:dyDescent="0.3">
      <c r="A245">
        <v>244</v>
      </c>
      <c r="B245" s="2">
        <v>45098</v>
      </c>
      <c r="C245">
        <v>15</v>
      </c>
      <c r="D245" t="s">
        <v>35</v>
      </c>
    </row>
    <row r="246" spans="1:4" x14ac:dyDescent="0.3">
      <c r="A246">
        <v>245</v>
      </c>
      <c r="B246" s="2">
        <v>45064</v>
      </c>
      <c r="C246">
        <v>21</v>
      </c>
      <c r="D246" t="s">
        <v>35</v>
      </c>
    </row>
    <row r="247" spans="1:4" x14ac:dyDescent="0.3">
      <c r="A247">
        <v>246</v>
      </c>
      <c r="B247" s="2">
        <v>45009</v>
      </c>
      <c r="C247">
        <v>40</v>
      </c>
      <c r="D247" t="s">
        <v>33</v>
      </c>
    </row>
    <row r="248" spans="1:4" x14ac:dyDescent="0.3">
      <c r="A248">
        <v>247</v>
      </c>
      <c r="B248" s="2">
        <v>45284</v>
      </c>
      <c r="C248">
        <v>2</v>
      </c>
      <c r="D248" t="s">
        <v>35</v>
      </c>
    </row>
    <row r="249" spans="1:4" x14ac:dyDescent="0.3">
      <c r="A249">
        <v>248</v>
      </c>
      <c r="B249" s="2">
        <v>45164</v>
      </c>
      <c r="C249">
        <v>30</v>
      </c>
      <c r="D249" t="s">
        <v>35</v>
      </c>
    </row>
    <row r="250" spans="1:4" x14ac:dyDescent="0.3">
      <c r="A250">
        <v>249</v>
      </c>
      <c r="B250" s="2">
        <v>44963</v>
      </c>
      <c r="C250">
        <v>40</v>
      </c>
      <c r="D250" t="s">
        <v>34</v>
      </c>
    </row>
    <row r="251" spans="1:4" x14ac:dyDescent="0.3">
      <c r="A251">
        <v>250</v>
      </c>
      <c r="B251" s="2">
        <v>44935</v>
      </c>
      <c r="C251">
        <v>32</v>
      </c>
      <c r="D251" t="s">
        <v>34</v>
      </c>
    </row>
    <row r="252" spans="1:4" x14ac:dyDescent="0.3">
      <c r="A252">
        <v>251</v>
      </c>
      <c r="B252" s="2">
        <v>45009</v>
      </c>
      <c r="C252">
        <v>28</v>
      </c>
      <c r="D252" t="s">
        <v>34</v>
      </c>
    </row>
    <row r="253" spans="1:4" x14ac:dyDescent="0.3">
      <c r="A253">
        <v>252</v>
      </c>
      <c r="B253" s="2">
        <v>45149</v>
      </c>
      <c r="C253">
        <v>11</v>
      </c>
      <c r="D253" t="s">
        <v>35</v>
      </c>
    </row>
    <row r="254" spans="1:4" x14ac:dyDescent="0.3">
      <c r="A254">
        <v>253</v>
      </c>
      <c r="B254" s="2">
        <v>45263</v>
      </c>
      <c r="C254">
        <v>7</v>
      </c>
      <c r="D254" t="s">
        <v>35</v>
      </c>
    </row>
    <row r="255" spans="1:4" x14ac:dyDescent="0.3">
      <c r="A255">
        <v>254</v>
      </c>
      <c r="B255" s="2">
        <v>45163</v>
      </c>
      <c r="C255">
        <v>1</v>
      </c>
      <c r="D255" t="s">
        <v>33</v>
      </c>
    </row>
    <row r="256" spans="1:4" x14ac:dyDescent="0.3">
      <c r="A256">
        <v>255</v>
      </c>
      <c r="B256" s="2">
        <v>45094</v>
      </c>
      <c r="C256">
        <v>43</v>
      </c>
      <c r="D256" t="s">
        <v>33</v>
      </c>
    </row>
    <row r="257" spans="1:4" x14ac:dyDescent="0.3">
      <c r="A257">
        <v>256</v>
      </c>
      <c r="B257" s="2">
        <v>45164</v>
      </c>
      <c r="C257">
        <v>28</v>
      </c>
      <c r="D257" t="s">
        <v>33</v>
      </c>
    </row>
    <row r="258" spans="1:4" x14ac:dyDescent="0.3">
      <c r="A258">
        <v>257</v>
      </c>
      <c r="B258" s="2">
        <v>44957</v>
      </c>
      <c r="C258">
        <v>39</v>
      </c>
      <c r="D258" t="s">
        <v>34</v>
      </c>
    </row>
    <row r="259" spans="1:4" x14ac:dyDescent="0.3">
      <c r="A259">
        <v>258</v>
      </c>
      <c r="B259" s="2">
        <v>45094</v>
      </c>
      <c r="C259">
        <v>19</v>
      </c>
      <c r="D259" t="s">
        <v>33</v>
      </c>
    </row>
    <row r="260" spans="1:4" x14ac:dyDescent="0.3">
      <c r="A260">
        <v>259</v>
      </c>
      <c r="B260" s="2">
        <v>45001</v>
      </c>
      <c r="C260">
        <v>39</v>
      </c>
      <c r="D260" t="s">
        <v>35</v>
      </c>
    </row>
    <row r="261" spans="1:4" x14ac:dyDescent="0.3">
      <c r="A261">
        <v>260</v>
      </c>
      <c r="B261" s="2">
        <v>45162</v>
      </c>
      <c r="C261">
        <v>32</v>
      </c>
      <c r="D261" t="s">
        <v>34</v>
      </c>
    </row>
    <row r="262" spans="1:4" x14ac:dyDescent="0.3">
      <c r="A262">
        <v>261</v>
      </c>
      <c r="B262" s="2">
        <v>45075</v>
      </c>
      <c r="C262">
        <v>49</v>
      </c>
      <c r="D262" t="s">
        <v>35</v>
      </c>
    </row>
    <row r="263" spans="1:4" x14ac:dyDescent="0.3">
      <c r="A263">
        <v>262</v>
      </c>
      <c r="B263" s="2">
        <v>44961</v>
      </c>
      <c r="C263">
        <v>30</v>
      </c>
      <c r="D263" t="s">
        <v>34</v>
      </c>
    </row>
    <row r="264" spans="1:4" x14ac:dyDescent="0.3">
      <c r="A264">
        <v>263</v>
      </c>
      <c r="B264" s="2">
        <v>45288</v>
      </c>
      <c r="C264">
        <v>2</v>
      </c>
      <c r="D264" t="s">
        <v>34</v>
      </c>
    </row>
    <row r="265" spans="1:4" x14ac:dyDescent="0.3">
      <c r="A265">
        <v>264</v>
      </c>
      <c r="B265" s="2">
        <v>44993</v>
      </c>
      <c r="C265">
        <v>44</v>
      </c>
      <c r="D265" t="s">
        <v>35</v>
      </c>
    </row>
    <row r="266" spans="1:4" x14ac:dyDescent="0.3">
      <c r="A266">
        <v>265</v>
      </c>
      <c r="B266" s="2">
        <v>45022</v>
      </c>
      <c r="C266">
        <v>43</v>
      </c>
      <c r="D266" t="s">
        <v>35</v>
      </c>
    </row>
    <row r="267" spans="1:4" x14ac:dyDescent="0.3">
      <c r="A267">
        <v>266</v>
      </c>
      <c r="B267" s="2">
        <v>44933</v>
      </c>
      <c r="C267">
        <v>37</v>
      </c>
      <c r="D267" t="s">
        <v>35</v>
      </c>
    </row>
    <row r="268" spans="1:4" x14ac:dyDescent="0.3">
      <c r="A268">
        <v>267</v>
      </c>
      <c r="B268" s="2">
        <v>45254</v>
      </c>
      <c r="C268">
        <v>19</v>
      </c>
      <c r="D268" t="s">
        <v>35</v>
      </c>
    </row>
    <row r="269" spans="1:4" x14ac:dyDescent="0.3">
      <c r="A269">
        <v>268</v>
      </c>
      <c r="B269" s="2">
        <v>45279</v>
      </c>
      <c r="C269">
        <v>26</v>
      </c>
      <c r="D269" t="s">
        <v>33</v>
      </c>
    </row>
    <row r="270" spans="1:4" x14ac:dyDescent="0.3">
      <c r="A270">
        <v>269</v>
      </c>
      <c r="B270" s="2">
        <v>45093</v>
      </c>
      <c r="C270">
        <v>1</v>
      </c>
      <c r="D270" t="s">
        <v>33</v>
      </c>
    </row>
    <row r="271" spans="1:4" x14ac:dyDescent="0.3">
      <c r="A271">
        <v>270</v>
      </c>
      <c r="B271" s="2">
        <v>45028</v>
      </c>
      <c r="C271">
        <v>42</v>
      </c>
      <c r="D271" t="s">
        <v>33</v>
      </c>
    </row>
    <row r="272" spans="1:4" x14ac:dyDescent="0.3">
      <c r="A272">
        <v>271</v>
      </c>
      <c r="B272" s="2">
        <v>45227</v>
      </c>
      <c r="C272">
        <v>28</v>
      </c>
      <c r="D272" t="s">
        <v>35</v>
      </c>
    </row>
    <row r="273" spans="1:4" x14ac:dyDescent="0.3">
      <c r="A273">
        <v>272</v>
      </c>
      <c r="B273" s="2">
        <v>45123</v>
      </c>
      <c r="C273">
        <v>26</v>
      </c>
      <c r="D273" t="s">
        <v>35</v>
      </c>
    </row>
    <row r="274" spans="1:4" x14ac:dyDescent="0.3">
      <c r="A274">
        <v>273</v>
      </c>
      <c r="B274" s="2">
        <v>45168</v>
      </c>
      <c r="C274">
        <v>40</v>
      </c>
      <c r="D274" t="s">
        <v>33</v>
      </c>
    </row>
    <row r="275" spans="1:4" x14ac:dyDescent="0.3">
      <c r="A275">
        <v>274</v>
      </c>
      <c r="B275" s="2">
        <v>44950</v>
      </c>
      <c r="C275">
        <v>35</v>
      </c>
      <c r="D275" t="s">
        <v>35</v>
      </c>
    </row>
    <row r="276" spans="1:4" x14ac:dyDescent="0.3">
      <c r="A276">
        <v>275</v>
      </c>
      <c r="B276" s="2">
        <v>45092</v>
      </c>
      <c r="C276">
        <v>3</v>
      </c>
      <c r="D276" t="s">
        <v>34</v>
      </c>
    </row>
    <row r="277" spans="1:4" x14ac:dyDescent="0.3">
      <c r="A277">
        <v>276</v>
      </c>
      <c r="B277" s="2">
        <v>45079</v>
      </c>
      <c r="C277">
        <v>26</v>
      </c>
      <c r="D277" t="s">
        <v>35</v>
      </c>
    </row>
    <row r="278" spans="1:4" x14ac:dyDescent="0.3">
      <c r="A278">
        <v>277</v>
      </c>
      <c r="B278" s="2">
        <v>45113</v>
      </c>
      <c r="C278">
        <v>33</v>
      </c>
      <c r="D278" t="s">
        <v>33</v>
      </c>
    </row>
    <row r="279" spans="1:4" x14ac:dyDescent="0.3">
      <c r="A279">
        <v>278</v>
      </c>
      <c r="B279" s="2">
        <v>44979</v>
      </c>
      <c r="C279">
        <v>22</v>
      </c>
      <c r="D279" t="s">
        <v>35</v>
      </c>
    </row>
    <row r="280" spans="1:4" x14ac:dyDescent="0.3">
      <c r="A280">
        <v>279</v>
      </c>
      <c r="B280" s="2">
        <v>45028</v>
      </c>
      <c r="C280">
        <v>6</v>
      </c>
      <c r="D280" t="s">
        <v>33</v>
      </c>
    </row>
    <row r="281" spans="1:4" x14ac:dyDescent="0.3">
      <c r="A281">
        <v>280</v>
      </c>
      <c r="B281" s="2">
        <v>45249</v>
      </c>
      <c r="C281">
        <v>42</v>
      </c>
      <c r="D281" t="s">
        <v>35</v>
      </c>
    </row>
    <row r="282" spans="1:4" x14ac:dyDescent="0.3">
      <c r="A282">
        <v>281</v>
      </c>
      <c r="B282" s="2">
        <v>45275</v>
      </c>
      <c r="C282">
        <v>34</v>
      </c>
      <c r="D282" t="s">
        <v>35</v>
      </c>
    </row>
    <row r="283" spans="1:4" x14ac:dyDescent="0.3">
      <c r="A283">
        <v>282</v>
      </c>
      <c r="B283" s="2">
        <v>45129</v>
      </c>
      <c r="C283">
        <v>3</v>
      </c>
      <c r="D283" t="s">
        <v>35</v>
      </c>
    </row>
    <row r="284" spans="1:4" x14ac:dyDescent="0.3">
      <c r="A284">
        <v>283</v>
      </c>
      <c r="B284" s="2">
        <v>45189</v>
      </c>
      <c r="C284">
        <v>17</v>
      </c>
      <c r="D284" t="s">
        <v>35</v>
      </c>
    </row>
    <row r="285" spans="1:4" x14ac:dyDescent="0.3">
      <c r="A285">
        <v>284</v>
      </c>
      <c r="B285" s="2">
        <v>45061</v>
      </c>
      <c r="C285">
        <v>6</v>
      </c>
      <c r="D285" t="s">
        <v>33</v>
      </c>
    </row>
    <row r="286" spans="1:4" x14ac:dyDescent="0.3">
      <c r="A286">
        <v>285</v>
      </c>
      <c r="B286" s="2">
        <v>45169</v>
      </c>
      <c r="C286">
        <v>42</v>
      </c>
      <c r="D286" t="s">
        <v>33</v>
      </c>
    </row>
    <row r="287" spans="1:4" x14ac:dyDescent="0.3">
      <c r="A287">
        <v>286</v>
      </c>
      <c r="B287" s="2">
        <v>45019</v>
      </c>
      <c r="C287">
        <v>5</v>
      </c>
      <c r="D287" t="s">
        <v>34</v>
      </c>
    </row>
    <row r="288" spans="1:4" x14ac:dyDescent="0.3">
      <c r="A288">
        <v>287</v>
      </c>
      <c r="B288" s="2">
        <v>45087</v>
      </c>
      <c r="C288">
        <v>20</v>
      </c>
      <c r="D288" t="s">
        <v>34</v>
      </c>
    </row>
    <row r="289" spans="1:4" x14ac:dyDescent="0.3">
      <c r="A289">
        <v>288</v>
      </c>
      <c r="B289" s="2">
        <v>45006</v>
      </c>
      <c r="C289">
        <v>1</v>
      </c>
      <c r="D289" t="s">
        <v>34</v>
      </c>
    </row>
    <row r="290" spans="1:4" x14ac:dyDescent="0.3">
      <c r="A290">
        <v>289</v>
      </c>
      <c r="B290" s="2">
        <v>45244</v>
      </c>
      <c r="C290">
        <v>24</v>
      </c>
      <c r="D290" t="s">
        <v>33</v>
      </c>
    </row>
    <row r="291" spans="1:4" x14ac:dyDescent="0.3">
      <c r="A291">
        <v>290</v>
      </c>
      <c r="B291" s="2">
        <v>45184</v>
      </c>
      <c r="C291">
        <v>9</v>
      </c>
      <c r="D291" t="s">
        <v>33</v>
      </c>
    </row>
    <row r="292" spans="1:4" x14ac:dyDescent="0.3">
      <c r="A292">
        <v>291</v>
      </c>
      <c r="B292" s="2">
        <v>45195</v>
      </c>
      <c r="C292">
        <v>15</v>
      </c>
      <c r="D292" t="s">
        <v>34</v>
      </c>
    </row>
    <row r="293" spans="1:4" x14ac:dyDescent="0.3">
      <c r="A293">
        <v>292</v>
      </c>
      <c r="B293" s="2">
        <v>45266</v>
      </c>
      <c r="C293">
        <v>37</v>
      </c>
      <c r="D293" t="s">
        <v>34</v>
      </c>
    </row>
    <row r="294" spans="1:4" x14ac:dyDescent="0.3">
      <c r="A294">
        <v>293</v>
      </c>
      <c r="B294" s="2">
        <v>44952</v>
      </c>
      <c r="C294">
        <v>18</v>
      </c>
      <c r="D294" t="s">
        <v>33</v>
      </c>
    </row>
    <row r="295" spans="1:4" x14ac:dyDescent="0.3">
      <c r="A295">
        <v>294</v>
      </c>
      <c r="B295" s="2">
        <v>45004</v>
      </c>
      <c r="C295">
        <v>22</v>
      </c>
      <c r="D295" t="s">
        <v>35</v>
      </c>
    </row>
    <row r="296" spans="1:4" x14ac:dyDescent="0.3">
      <c r="A296">
        <v>295</v>
      </c>
      <c r="B296" s="2">
        <v>44994</v>
      </c>
      <c r="C296">
        <v>11</v>
      </c>
      <c r="D296" t="s">
        <v>34</v>
      </c>
    </row>
    <row r="297" spans="1:4" x14ac:dyDescent="0.3">
      <c r="A297">
        <v>296</v>
      </c>
      <c r="B297" s="2">
        <v>45261</v>
      </c>
      <c r="C297">
        <v>38</v>
      </c>
      <c r="D297" t="s">
        <v>33</v>
      </c>
    </row>
    <row r="298" spans="1:4" x14ac:dyDescent="0.3">
      <c r="A298">
        <v>297</v>
      </c>
      <c r="B298" s="2">
        <v>45205</v>
      </c>
      <c r="C298">
        <v>3</v>
      </c>
      <c r="D298" t="s">
        <v>33</v>
      </c>
    </row>
    <row r="299" spans="1:4" x14ac:dyDescent="0.3">
      <c r="A299">
        <v>298</v>
      </c>
      <c r="B299" s="2">
        <v>45161</v>
      </c>
      <c r="C299">
        <v>29</v>
      </c>
      <c r="D299" t="s">
        <v>34</v>
      </c>
    </row>
    <row r="300" spans="1:4" x14ac:dyDescent="0.3">
      <c r="A300">
        <v>299</v>
      </c>
      <c r="B300" s="2">
        <v>45234</v>
      </c>
      <c r="C300">
        <v>46</v>
      </c>
      <c r="D300" t="s">
        <v>33</v>
      </c>
    </row>
    <row r="301" spans="1:4" x14ac:dyDescent="0.3">
      <c r="A301">
        <v>300</v>
      </c>
      <c r="B301" s="2">
        <v>45214</v>
      </c>
      <c r="C301">
        <v>32</v>
      </c>
      <c r="D301" t="s">
        <v>34</v>
      </c>
    </row>
    <row r="302" spans="1:4" x14ac:dyDescent="0.3">
      <c r="A302">
        <v>301</v>
      </c>
      <c r="B302" s="2">
        <v>45201</v>
      </c>
      <c r="C302">
        <v>34</v>
      </c>
      <c r="D302" t="s">
        <v>35</v>
      </c>
    </row>
    <row r="303" spans="1:4" x14ac:dyDescent="0.3">
      <c r="A303">
        <v>302</v>
      </c>
      <c r="B303" s="2">
        <v>44975</v>
      </c>
      <c r="C303">
        <v>8</v>
      </c>
      <c r="D303" t="s">
        <v>34</v>
      </c>
    </row>
    <row r="304" spans="1:4" x14ac:dyDescent="0.3">
      <c r="A304">
        <v>303</v>
      </c>
      <c r="B304" s="2">
        <v>45066</v>
      </c>
      <c r="C304">
        <v>34</v>
      </c>
      <c r="D304" t="s">
        <v>35</v>
      </c>
    </row>
    <row r="305" spans="1:4" x14ac:dyDescent="0.3">
      <c r="A305">
        <v>304</v>
      </c>
      <c r="B305" s="2">
        <v>45044</v>
      </c>
      <c r="C305">
        <v>5</v>
      </c>
      <c r="D305" t="s">
        <v>35</v>
      </c>
    </row>
    <row r="306" spans="1:4" x14ac:dyDescent="0.3">
      <c r="A306">
        <v>305</v>
      </c>
      <c r="B306" s="2">
        <v>45122</v>
      </c>
      <c r="C306">
        <v>9</v>
      </c>
      <c r="D306" t="s">
        <v>33</v>
      </c>
    </row>
    <row r="307" spans="1:4" x14ac:dyDescent="0.3">
      <c r="A307">
        <v>306</v>
      </c>
      <c r="B307" s="2">
        <v>45049</v>
      </c>
      <c r="C307">
        <v>17</v>
      </c>
      <c r="D307" t="s">
        <v>33</v>
      </c>
    </row>
    <row r="308" spans="1:4" x14ac:dyDescent="0.3">
      <c r="A308">
        <v>307</v>
      </c>
      <c r="B308" s="2">
        <v>45234</v>
      </c>
      <c r="C308">
        <v>20</v>
      </c>
      <c r="D308" t="s">
        <v>33</v>
      </c>
    </row>
    <row r="309" spans="1:4" x14ac:dyDescent="0.3">
      <c r="A309">
        <v>308</v>
      </c>
      <c r="B309" s="2">
        <v>45222</v>
      </c>
      <c r="C309">
        <v>42</v>
      </c>
      <c r="D309" t="s">
        <v>33</v>
      </c>
    </row>
    <row r="310" spans="1:4" x14ac:dyDescent="0.3">
      <c r="A310">
        <v>309</v>
      </c>
      <c r="B310" s="2">
        <v>45032</v>
      </c>
      <c r="C310">
        <v>27</v>
      </c>
      <c r="D310" t="s">
        <v>35</v>
      </c>
    </row>
    <row r="311" spans="1:4" x14ac:dyDescent="0.3">
      <c r="A311">
        <v>310</v>
      </c>
      <c r="B311" s="2">
        <v>45112</v>
      </c>
      <c r="C311">
        <v>5</v>
      </c>
      <c r="D311" t="s">
        <v>35</v>
      </c>
    </row>
    <row r="312" spans="1:4" x14ac:dyDescent="0.3">
      <c r="A312">
        <v>311</v>
      </c>
      <c r="B312" s="2">
        <v>45114</v>
      </c>
      <c r="C312">
        <v>46</v>
      </c>
      <c r="D312" t="s">
        <v>33</v>
      </c>
    </row>
    <row r="313" spans="1:4" x14ac:dyDescent="0.3">
      <c r="A313">
        <v>312</v>
      </c>
      <c r="B313" s="2">
        <v>45100</v>
      </c>
      <c r="C313">
        <v>29</v>
      </c>
      <c r="D313" t="s">
        <v>34</v>
      </c>
    </row>
    <row r="314" spans="1:4" x14ac:dyDescent="0.3">
      <c r="A314">
        <v>313</v>
      </c>
      <c r="B314" s="2">
        <v>45096</v>
      </c>
      <c r="C314">
        <v>11</v>
      </c>
      <c r="D314" t="s">
        <v>35</v>
      </c>
    </row>
    <row r="315" spans="1:4" x14ac:dyDescent="0.3">
      <c r="A315">
        <v>314</v>
      </c>
      <c r="B315" s="2">
        <v>45006</v>
      </c>
      <c r="C315">
        <v>26</v>
      </c>
      <c r="D315" t="s">
        <v>33</v>
      </c>
    </row>
    <row r="316" spans="1:4" x14ac:dyDescent="0.3">
      <c r="A316">
        <v>315</v>
      </c>
      <c r="B316" s="2">
        <v>45208</v>
      </c>
      <c r="C316">
        <v>23</v>
      </c>
      <c r="D316" t="s">
        <v>33</v>
      </c>
    </row>
    <row r="317" spans="1:4" x14ac:dyDescent="0.3">
      <c r="A317">
        <v>316</v>
      </c>
      <c r="B317" s="2">
        <v>44954</v>
      </c>
      <c r="C317">
        <v>18</v>
      </c>
      <c r="D317" t="s">
        <v>33</v>
      </c>
    </row>
    <row r="318" spans="1:4" x14ac:dyDescent="0.3">
      <c r="A318">
        <v>317</v>
      </c>
      <c r="B318" s="2">
        <v>45079</v>
      </c>
      <c r="C318">
        <v>20</v>
      </c>
      <c r="D318" t="s">
        <v>34</v>
      </c>
    </row>
    <row r="319" spans="1:4" x14ac:dyDescent="0.3">
      <c r="A319">
        <v>318</v>
      </c>
      <c r="B319" s="2">
        <v>45180</v>
      </c>
      <c r="C319">
        <v>44</v>
      </c>
      <c r="D319" t="s">
        <v>34</v>
      </c>
    </row>
    <row r="320" spans="1:4" x14ac:dyDescent="0.3">
      <c r="A320">
        <v>319</v>
      </c>
      <c r="B320" s="2">
        <v>44997</v>
      </c>
      <c r="C320">
        <v>21</v>
      </c>
      <c r="D320" t="s">
        <v>35</v>
      </c>
    </row>
    <row r="321" spans="1:4" x14ac:dyDescent="0.3">
      <c r="A321">
        <v>320</v>
      </c>
      <c r="B321" s="2">
        <v>44968</v>
      </c>
      <c r="C321">
        <v>26</v>
      </c>
      <c r="D321" t="s">
        <v>35</v>
      </c>
    </row>
    <row r="322" spans="1:4" x14ac:dyDescent="0.3">
      <c r="A322">
        <v>321</v>
      </c>
      <c r="B322" s="2">
        <v>45229</v>
      </c>
      <c r="C322">
        <v>32</v>
      </c>
      <c r="D322" t="s">
        <v>35</v>
      </c>
    </row>
    <row r="323" spans="1:4" x14ac:dyDescent="0.3">
      <c r="A323">
        <v>322</v>
      </c>
      <c r="B323" s="2">
        <v>45250</v>
      </c>
      <c r="C323">
        <v>1</v>
      </c>
      <c r="D323" t="s">
        <v>35</v>
      </c>
    </row>
    <row r="324" spans="1:4" x14ac:dyDescent="0.3">
      <c r="A324">
        <v>323</v>
      </c>
      <c r="B324" s="2">
        <v>44995</v>
      </c>
      <c r="C324">
        <v>2</v>
      </c>
      <c r="D324" t="s">
        <v>34</v>
      </c>
    </row>
    <row r="325" spans="1:4" x14ac:dyDescent="0.3">
      <c r="A325">
        <v>324</v>
      </c>
      <c r="B325" s="2">
        <v>44980</v>
      </c>
      <c r="C325">
        <v>4</v>
      </c>
      <c r="D325" t="s">
        <v>33</v>
      </c>
    </row>
    <row r="326" spans="1:4" x14ac:dyDescent="0.3">
      <c r="A326">
        <v>325</v>
      </c>
      <c r="B326" s="2">
        <v>45199</v>
      </c>
      <c r="C326">
        <v>41</v>
      </c>
      <c r="D326" t="s">
        <v>35</v>
      </c>
    </row>
    <row r="327" spans="1:4" x14ac:dyDescent="0.3">
      <c r="A327">
        <v>326</v>
      </c>
      <c r="B327" s="2">
        <v>45011</v>
      </c>
      <c r="C327">
        <v>10</v>
      </c>
      <c r="D327" t="s">
        <v>34</v>
      </c>
    </row>
    <row r="328" spans="1:4" x14ac:dyDescent="0.3">
      <c r="A328">
        <v>327</v>
      </c>
      <c r="B328" s="2">
        <v>45165</v>
      </c>
      <c r="C328">
        <v>28</v>
      </c>
      <c r="D328" t="s">
        <v>34</v>
      </c>
    </row>
    <row r="329" spans="1:4" x14ac:dyDescent="0.3">
      <c r="A329">
        <v>328</v>
      </c>
      <c r="B329" s="2">
        <v>45033</v>
      </c>
      <c r="C329">
        <v>49</v>
      </c>
      <c r="D329" t="s">
        <v>33</v>
      </c>
    </row>
    <row r="330" spans="1:4" x14ac:dyDescent="0.3">
      <c r="A330">
        <v>329</v>
      </c>
      <c r="B330" s="2">
        <v>45151</v>
      </c>
      <c r="C330">
        <v>37</v>
      </c>
      <c r="D330" t="s">
        <v>35</v>
      </c>
    </row>
    <row r="331" spans="1:4" x14ac:dyDescent="0.3">
      <c r="A331">
        <v>330</v>
      </c>
      <c r="B331" s="2">
        <v>45187</v>
      </c>
      <c r="C331">
        <v>17</v>
      </c>
      <c r="D331" t="s">
        <v>33</v>
      </c>
    </row>
    <row r="332" spans="1:4" x14ac:dyDescent="0.3">
      <c r="A332">
        <v>331</v>
      </c>
      <c r="B332" s="2">
        <v>44928</v>
      </c>
      <c r="C332">
        <v>30</v>
      </c>
      <c r="D332" t="s">
        <v>34</v>
      </c>
    </row>
    <row r="333" spans="1:4" x14ac:dyDescent="0.3">
      <c r="A333">
        <v>332</v>
      </c>
      <c r="B333" s="2">
        <v>45266</v>
      </c>
      <c r="C333">
        <v>6</v>
      </c>
      <c r="D333" t="s">
        <v>34</v>
      </c>
    </row>
    <row r="334" spans="1:4" x14ac:dyDescent="0.3">
      <c r="A334">
        <v>333</v>
      </c>
      <c r="B334" s="2">
        <v>45273</v>
      </c>
      <c r="C334">
        <v>11</v>
      </c>
      <c r="D334" t="s">
        <v>34</v>
      </c>
    </row>
    <row r="335" spans="1:4" x14ac:dyDescent="0.3">
      <c r="A335">
        <v>334</v>
      </c>
      <c r="B335" s="2">
        <v>44944</v>
      </c>
      <c r="C335">
        <v>11</v>
      </c>
      <c r="D335" t="s">
        <v>35</v>
      </c>
    </row>
    <row r="336" spans="1:4" x14ac:dyDescent="0.3">
      <c r="A336">
        <v>335</v>
      </c>
      <c r="B336" s="2">
        <v>45287</v>
      </c>
      <c r="C336">
        <v>2</v>
      </c>
      <c r="D336" t="s">
        <v>33</v>
      </c>
    </row>
    <row r="337" spans="1:4" x14ac:dyDescent="0.3">
      <c r="A337">
        <v>336</v>
      </c>
      <c r="B337" s="2">
        <v>44951</v>
      </c>
      <c r="C337">
        <v>20</v>
      </c>
      <c r="D337" t="s">
        <v>33</v>
      </c>
    </row>
    <row r="338" spans="1:4" x14ac:dyDescent="0.3">
      <c r="A338">
        <v>337</v>
      </c>
      <c r="B338" s="2">
        <v>45164</v>
      </c>
      <c r="C338">
        <v>34</v>
      </c>
      <c r="D338" t="s">
        <v>34</v>
      </c>
    </row>
    <row r="339" spans="1:4" x14ac:dyDescent="0.3">
      <c r="A339">
        <v>338</v>
      </c>
      <c r="B339" s="2">
        <v>45264</v>
      </c>
      <c r="C339">
        <v>41</v>
      </c>
      <c r="D339" t="s">
        <v>33</v>
      </c>
    </row>
    <row r="340" spans="1:4" x14ac:dyDescent="0.3">
      <c r="A340">
        <v>339</v>
      </c>
      <c r="B340" s="2">
        <v>45039</v>
      </c>
      <c r="C340">
        <v>1</v>
      </c>
      <c r="D340" t="s">
        <v>34</v>
      </c>
    </row>
    <row r="341" spans="1:4" x14ac:dyDescent="0.3">
      <c r="A341">
        <v>340</v>
      </c>
      <c r="B341" s="2">
        <v>45190</v>
      </c>
      <c r="C341">
        <v>48</v>
      </c>
      <c r="D341" t="s">
        <v>33</v>
      </c>
    </row>
    <row r="342" spans="1:4" x14ac:dyDescent="0.3">
      <c r="A342">
        <v>341</v>
      </c>
      <c r="B342" s="2">
        <v>45112</v>
      </c>
      <c r="C342">
        <v>27</v>
      </c>
      <c r="D342" t="s">
        <v>35</v>
      </c>
    </row>
    <row r="343" spans="1:4" x14ac:dyDescent="0.3">
      <c r="A343">
        <v>342</v>
      </c>
      <c r="B343" s="2">
        <v>45201</v>
      </c>
      <c r="C343">
        <v>26</v>
      </c>
      <c r="D343" t="s">
        <v>35</v>
      </c>
    </row>
    <row r="344" spans="1:4" x14ac:dyDescent="0.3">
      <c r="A344">
        <v>343</v>
      </c>
      <c r="B344" s="2">
        <v>45133</v>
      </c>
      <c r="C344">
        <v>26</v>
      </c>
      <c r="D344" t="s">
        <v>35</v>
      </c>
    </row>
    <row r="345" spans="1:4" x14ac:dyDescent="0.3">
      <c r="A345">
        <v>344</v>
      </c>
      <c r="B345" s="2">
        <v>45104</v>
      </c>
      <c r="C345">
        <v>8</v>
      </c>
      <c r="D345" t="s">
        <v>33</v>
      </c>
    </row>
    <row r="346" spans="1:4" x14ac:dyDescent="0.3">
      <c r="A346">
        <v>345</v>
      </c>
      <c r="B346" s="2">
        <v>45177</v>
      </c>
      <c r="C346">
        <v>29</v>
      </c>
      <c r="D346" t="s">
        <v>35</v>
      </c>
    </row>
    <row r="347" spans="1:4" x14ac:dyDescent="0.3">
      <c r="A347">
        <v>346</v>
      </c>
      <c r="B347" s="2">
        <v>44933</v>
      </c>
      <c r="C347">
        <v>17</v>
      </c>
      <c r="D347" t="s">
        <v>35</v>
      </c>
    </row>
    <row r="348" spans="1:4" x14ac:dyDescent="0.3">
      <c r="A348">
        <v>347</v>
      </c>
      <c r="B348" s="2">
        <v>45127</v>
      </c>
      <c r="C348">
        <v>33</v>
      </c>
      <c r="D348" t="s">
        <v>33</v>
      </c>
    </row>
    <row r="349" spans="1:4" x14ac:dyDescent="0.3">
      <c r="A349">
        <v>348</v>
      </c>
      <c r="B349" s="2">
        <v>45260</v>
      </c>
      <c r="C349">
        <v>1</v>
      </c>
      <c r="D349" t="s">
        <v>35</v>
      </c>
    </row>
    <row r="350" spans="1:4" x14ac:dyDescent="0.3">
      <c r="A350">
        <v>349</v>
      </c>
      <c r="B350" s="2">
        <v>45158</v>
      </c>
      <c r="C350">
        <v>24</v>
      </c>
      <c r="D350" t="s">
        <v>33</v>
      </c>
    </row>
    <row r="351" spans="1:4" x14ac:dyDescent="0.3">
      <c r="A351">
        <v>350</v>
      </c>
      <c r="B351" s="2">
        <v>45039</v>
      </c>
      <c r="C351">
        <v>25</v>
      </c>
      <c r="D351" t="s">
        <v>35</v>
      </c>
    </row>
    <row r="352" spans="1:4" x14ac:dyDescent="0.3">
      <c r="A352">
        <v>351</v>
      </c>
      <c r="B352" s="2">
        <v>45130</v>
      </c>
      <c r="C352">
        <v>1</v>
      </c>
      <c r="D352" t="s">
        <v>33</v>
      </c>
    </row>
    <row r="353" spans="1:4" x14ac:dyDescent="0.3">
      <c r="A353">
        <v>352</v>
      </c>
      <c r="B353" s="2">
        <v>45171</v>
      </c>
      <c r="C353">
        <v>26</v>
      </c>
      <c r="D353" t="s">
        <v>34</v>
      </c>
    </row>
    <row r="354" spans="1:4" x14ac:dyDescent="0.3">
      <c r="A354">
        <v>353</v>
      </c>
      <c r="B354" s="2">
        <v>45004</v>
      </c>
      <c r="C354">
        <v>16</v>
      </c>
      <c r="D354" t="s">
        <v>35</v>
      </c>
    </row>
    <row r="355" spans="1:4" x14ac:dyDescent="0.3">
      <c r="A355">
        <v>354</v>
      </c>
      <c r="B355" s="2">
        <v>45120</v>
      </c>
      <c r="C355">
        <v>49</v>
      </c>
      <c r="D355" t="s">
        <v>35</v>
      </c>
    </row>
    <row r="356" spans="1:4" x14ac:dyDescent="0.3">
      <c r="A356">
        <v>355</v>
      </c>
      <c r="B356" s="2">
        <v>44932</v>
      </c>
      <c r="C356">
        <v>33</v>
      </c>
      <c r="D356" t="s">
        <v>34</v>
      </c>
    </row>
    <row r="357" spans="1:4" x14ac:dyDescent="0.3">
      <c r="A357">
        <v>356</v>
      </c>
      <c r="B357" s="2">
        <v>45122</v>
      </c>
      <c r="C357">
        <v>28</v>
      </c>
      <c r="D357" t="s">
        <v>33</v>
      </c>
    </row>
    <row r="358" spans="1:4" x14ac:dyDescent="0.3">
      <c r="A358">
        <v>357</v>
      </c>
      <c r="B358" s="2">
        <v>45179</v>
      </c>
      <c r="C358">
        <v>45</v>
      </c>
      <c r="D358" t="s">
        <v>35</v>
      </c>
    </row>
    <row r="359" spans="1:4" x14ac:dyDescent="0.3">
      <c r="A359">
        <v>358</v>
      </c>
      <c r="B359" s="2">
        <v>44943</v>
      </c>
      <c r="C359">
        <v>24</v>
      </c>
      <c r="D359" t="s">
        <v>33</v>
      </c>
    </row>
    <row r="360" spans="1:4" x14ac:dyDescent="0.3">
      <c r="A360">
        <v>359</v>
      </c>
      <c r="B360" s="2">
        <v>45049</v>
      </c>
      <c r="C360">
        <v>36</v>
      </c>
      <c r="D360" t="s">
        <v>34</v>
      </c>
    </row>
    <row r="361" spans="1:4" x14ac:dyDescent="0.3">
      <c r="A361">
        <v>360</v>
      </c>
      <c r="B361" s="2">
        <v>45011</v>
      </c>
      <c r="C361">
        <v>14</v>
      </c>
      <c r="D361" t="s">
        <v>35</v>
      </c>
    </row>
    <row r="362" spans="1:4" x14ac:dyDescent="0.3">
      <c r="A362">
        <v>361</v>
      </c>
      <c r="B362" s="2">
        <v>45035</v>
      </c>
      <c r="C362">
        <v>49</v>
      </c>
      <c r="D362" t="s">
        <v>33</v>
      </c>
    </row>
    <row r="363" spans="1:4" x14ac:dyDescent="0.3">
      <c r="A363">
        <v>362</v>
      </c>
      <c r="B363" s="2">
        <v>45152</v>
      </c>
      <c r="C363">
        <v>5</v>
      </c>
      <c r="D363" t="s">
        <v>33</v>
      </c>
    </row>
    <row r="364" spans="1:4" x14ac:dyDescent="0.3">
      <c r="A364">
        <v>363</v>
      </c>
      <c r="B364" s="2">
        <v>44927</v>
      </c>
      <c r="C364">
        <v>27</v>
      </c>
      <c r="D364" t="s">
        <v>35</v>
      </c>
    </row>
    <row r="365" spans="1:4" x14ac:dyDescent="0.3">
      <c r="A365">
        <v>364</v>
      </c>
      <c r="B365" s="2">
        <v>45166</v>
      </c>
      <c r="C365">
        <v>14</v>
      </c>
      <c r="D365" t="s">
        <v>33</v>
      </c>
    </row>
    <row r="366" spans="1:4" x14ac:dyDescent="0.3">
      <c r="A366">
        <v>365</v>
      </c>
      <c r="B366" s="2">
        <v>45228</v>
      </c>
      <c r="C366">
        <v>24</v>
      </c>
      <c r="D366" t="s">
        <v>35</v>
      </c>
    </row>
    <row r="367" spans="1:4" x14ac:dyDescent="0.3">
      <c r="A367">
        <v>366</v>
      </c>
      <c r="B367" s="2">
        <v>44942</v>
      </c>
      <c r="C367">
        <v>46</v>
      </c>
      <c r="D367" t="s">
        <v>34</v>
      </c>
    </row>
    <row r="368" spans="1:4" x14ac:dyDescent="0.3">
      <c r="A368">
        <v>367</v>
      </c>
      <c r="B368" s="2">
        <v>45185</v>
      </c>
      <c r="C368">
        <v>28</v>
      </c>
      <c r="D368" t="s">
        <v>33</v>
      </c>
    </row>
    <row r="369" spans="1:4" x14ac:dyDescent="0.3">
      <c r="A369">
        <v>368</v>
      </c>
      <c r="B369" s="2">
        <v>44943</v>
      </c>
      <c r="C369">
        <v>8</v>
      </c>
      <c r="D369" t="s">
        <v>35</v>
      </c>
    </row>
    <row r="370" spans="1:4" x14ac:dyDescent="0.3">
      <c r="A370">
        <v>369</v>
      </c>
      <c r="B370" s="2">
        <v>44964</v>
      </c>
      <c r="C370">
        <v>35</v>
      </c>
      <c r="D370" t="s">
        <v>34</v>
      </c>
    </row>
    <row r="371" spans="1:4" x14ac:dyDescent="0.3">
      <c r="A371">
        <v>370</v>
      </c>
      <c r="B371" s="2">
        <v>45099</v>
      </c>
      <c r="C371">
        <v>47</v>
      </c>
      <c r="D371" t="s">
        <v>35</v>
      </c>
    </row>
    <row r="372" spans="1:4" x14ac:dyDescent="0.3">
      <c r="A372">
        <v>371</v>
      </c>
      <c r="B372" s="2">
        <v>45092</v>
      </c>
      <c r="C372">
        <v>35</v>
      </c>
      <c r="D372" t="s">
        <v>34</v>
      </c>
    </row>
    <row r="373" spans="1:4" x14ac:dyDescent="0.3">
      <c r="A373">
        <v>372</v>
      </c>
      <c r="B373" s="2">
        <v>45225</v>
      </c>
      <c r="C373">
        <v>23</v>
      </c>
      <c r="D373" t="s">
        <v>34</v>
      </c>
    </row>
    <row r="374" spans="1:4" x14ac:dyDescent="0.3">
      <c r="A374">
        <v>373</v>
      </c>
      <c r="B374" s="2">
        <v>45056</v>
      </c>
      <c r="C374">
        <v>13</v>
      </c>
      <c r="D374" t="s">
        <v>35</v>
      </c>
    </row>
    <row r="375" spans="1:4" x14ac:dyDescent="0.3">
      <c r="A375">
        <v>374</v>
      </c>
      <c r="B375" s="2">
        <v>45285</v>
      </c>
      <c r="C375">
        <v>47</v>
      </c>
      <c r="D375" t="s">
        <v>35</v>
      </c>
    </row>
    <row r="376" spans="1:4" x14ac:dyDescent="0.3">
      <c r="A376">
        <v>375</v>
      </c>
      <c r="B376" s="2">
        <v>45169</v>
      </c>
      <c r="C376">
        <v>17</v>
      </c>
      <c r="D376" t="s">
        <v>34</v>
      </c>
    </row>
    <row r="377" spans="1:4" x14ac:dyDescent="0.3">
      <c r="A377">
        <v>376</v>
      </c>
      <c r="B377" s="2">
        <v>44985</v>
      </c>
      <c r="C377">
        <v>31</v>
      </c>
      <c r="D377" t="s">
        <v>34</v>
      </c>
    </row>
    <row r="378" spans="1:4" x14ac:dyDescent="0.3">
      <c r="A378">
        <v>377</v>
      </c>
      <c r="B378" s="2">
        <v>45057</v>
      </c>
      <c r="C378">
        <v>10</v>
      </c>
      <c r="D378" t="s">
        <v>35</v>
      </c>
    </row>
    <row r="379" spans="1:4" x14ac:dyDescent="0.3">
      <c r="A379">
        <v>378</v>
      </c>
      <c r="B379" s="2">
        <v>45160</v>
      </c>
      <c r="C379">
        <v>36</v>
      </c>
      <c r="D379" t="s">
        <v>34</v>
      </c>
    </row>
    <row r="380" spans="1:4" x14ac:dyDescent="0.3">
      <c r="A380">
        <v>379</v>
      </c>
      <c r="B380" s="2">
        <v>45131</v>
      </c>
      <c r="C380">
        <v>29</v>
      </c>
      <c r="D380" t="s">
        <v>35</v>
      </c>
    </row>
    <row r="381" spans="1:4" x14ac:dyDescent="0.3">
      <c r="A381">
        <v>380</v>
      </c>
      <c r="B381" s="2">
        <v>45087</v>
      </c>
      <c r="C381">
        <v>16</v>
      </c>
      <c r="D381" t="s">
        <v>33</v>
      </c>
    </row>
    <row r="382" spans="1:4" x14ac:dyDescent="0.3">
      <c r="A382">
        <v>381</v>
      </c>
      <c r="B382" s="2">
        <v>45125</v>
      </c>
      <c r="C382">
        <v>33</v>
      </c>
      <c r="D382" t="s">
        <v>34</v>
      </c>
    </row>
    <row r="383" spans="1:4" x14ac:dyDescent="0.3">
      <c r="A383">
        <v>382</v>
      </c>
      <c r="B383" s="2">
        <v>44986</v>
      </c>
      <c r="C383">
        <v>14</v>
      </c>
      <c r="D383" t="s">
        <v>33</v>
      </c>
    </row>
    <row r="384" spans="1:4" x14ac:dyDescent="0.3">
      <c r="A384">
        <v>383</v>
      </c>
      <c r="B384" s="2">
        <v>45159</v>
      </c>
      <c r="C384">
        <v>7</v>
      </c>
      <c r="D384" t="s">
        <v>35</v>
      </c>
    </row>
    <row r="385" spans="1:4" x14ac:dyDescent="0.3">
      <c r="A385">
        <v>384</v>
      </c>
      <c r="B385" s="2">
        <v>45286</v>
      </c>
      <c r="C385">
        <v>33</v>
      </c>
      <c r="D385" t="s">
        <v>34</v>
      </c>
    </row>
    <row r="386" spans="1:4" x14ac:dyDescent="0.3">
      <c r="A386">
        <v>385</v>
      </c>
      <c r="B386" s="2">
        <v>45162</v>
      </c>
      <c r="C386">
        <v>3</v>
      </c>
      <c r="D386" t="s">
        <v>33</v>
      </c>
    </row>
    <row r="387" spans="1:4" x14ac:dyDescent="0.3">
      <c r="A387">
        <v>386</v>
      </c>
      <c r="B387" s="2">
        <v>45222</v>
      </c>
      <c r="C387">
        <v>26</v>
      </c>
      <c r="D387" t="s">
        <v>34</v>
      </c>
    </row>
    <row r="388" spans="1:4" x14ac:dyDescent="0.3">
      <c r="A388">
        <v>387</v>
      </c>
      <c r="B388" s="2">
        <v>45229</v>
      </c>
      <c r="C388">
        <v>39</v>
      </c>
      <c r="D388" t="s">
        <v>34</v>
      </c>
    </row>
    <row r="389" spans="1:4" x14ac:dyDescent="0.3">
      <c r="A389">
        <v>388</v>
      </c>
      <c r="B389" s="2">
        <v>45159</v>
      </c>
      <c r="C389">
        <v>5</v>
      </c>
      <c r="D389" t="s">
        <v>35</v>
      </c>
    </row>
    <row r="390" spans="1:4" x14ac:dyDescent="0.3">
      <c r="A390">
        <v>389</v>
      </c>
      <c r="B390" s="2">
        <v>45020</v>
      </c>
      <c r="C390">
        <v>23</v>
      </c>
      <c r="D390" t="s">
        <v>35</v>
      </c>
    </row>
    <row r="391" spans="1:4" x14ac:dyDescent="0.3">
      <c r="A391">
        <v>390</v>
      </c>
      <c r="B391" s="2">
        <v>44975</v>
      </c>
      <c r="C391">
        <v>33</v>
      </c>
      <c r="D391" t="s">
        <v>33</v>
      </c>
    </row>
    <row r="392" spans="1:4" x14ac:dyDescent="0.3">
      <c r="A392">
        <v>391</v>
      </c>
      <c r="B392" s="2">
        <v>45128</v>
      </c>
      <c r="C392">
        <v>30</v>
      </c>
      <c r="D392" t="s">
        <v>33</v>
      </c>
    </row>
    <row r="393" spans="1:4" x14ac:dyDescent="0.3">
      <c r="A393">
        <v>392</v>
      </c>
      <c r="B393" s="2">
        <v>45172</v>
      </c>
      <c r="C393">
        <v>33</v>
      </c>
      <c r="D393" t="s">
        <v>33</v>
      </c>
    </row>
    <row r="394" spans="1:4" x14ac:dyDescent="0.3">
      <c r="A394">
        <v>393</v>
      </c>
      <c r="B394" s="2">
        <v>45264</v>
      </c>
      <c r="C394">
        <v>43</v>
      </c>
      <c r="D394" t="s">
        <v>34</v>
      </c>
    </row>
    <row r="395" spans="1:4" x14ac:dyDescent="0.3">
      <c r="A395">
        <v>394</v>
      </c>
      <c r="B395" s="2">
        <v>45118</v>
      </c>
      <c r="C395">
        <v>25</v>
      </c>
      <c r="D395" t="s">
        <v>35</v>
      </c>
    </row>
    <row r="396" spans="1:4" x14ac:dyDescent="0.3">
      <c r="A396">
        <v>395</v>
      </c>
      <c r="B396" s="2">
        <v>45129</v>
      </c>
      <c r="C396">
        <v>22</v>
      </c>
      <c r="D396" t="s">
        <v>35</v>
      </c>
    </row>
    <row r="397" spans="1:4" x14ac:dyDescent="0.3">
      <c r="A397">
        <v>396</v>
      </c>
      <c r="B397" s="2">
        <v>45053</v>
      </c>
      <c r="C397">
        <v>1</v>
      </c>
      <c r="D397" t="s">
        <v>35</v>
      </c>
    </row>
    <row r="398" spans="1:4" x14ac:dyDescent="0.3">
      <c r="A398">
        <v>397</v>
      </c>
      <c r="B398" s="2">
        <v>45056</v>
      </c>
      <c r="C398">
        <v>10</v>
      </c>
      <c r="D398" t="s">
        <v>35</v>
      </c>
    </row>
    <row r="399" spans="1:4" x14ac:dyDescent="0.3">
      <c r="A399">
        <v>398</v>
      </c>
      <c r="B399" s="2">
        <v>45208</v>
      </c>
      <c r="C399">
        <v>23</v>
      </c>
      <c r="D399" t="s">
        <v>35</v>
      </c>
    </row>
    <row r="400" spans="1:4" x14ac:dyDescent="0.3">
      <c r="A400">
        <v>399</v>
      </c>
      <c r="B400" s="2">
        <v>45079</v>
      </c>
      <c r="C400">
        <v>33</v>
      </c>
      <c r="D400" t="s">
        <v>34</v>
      </c>
    </row>
    <row r="401" spans="1:4" x14ac:dyDescent="0.3">
      <c r="A401">
        <v>400</v>
      </c>
      <c r="B401" s="2">
        <v>45004</v>
      </c>
      <c r="C401">
        <v>39</v>
      </c>
      <c r="D401" t="s">
        <v>35</v>
      </c>
    </row>
    <row r="402" spans="1:4" x14ac:dyDescent="0.3">
      <c r="A402">
        <v>401</v>
      </c>
      <c r="B402" s="2">
        <v>45160</v>
      </c>
      <c r="C402">
        <v>28</v>
      </c>
      <c r="D402" t="s">
        <v>34</v>
      </c>
    </row>
    <row r="403" spans="1:4" x14ac:dyDescent="0.3">
      <c r="A403">
        <v>402</v>
      </c>
      <c r="B403" s="2">
        <v>45149</v>
      </c>
      <c r="C403">
        <v>43</v>
      </c>
      <c r="D403" t="s">
        <v>33</v>
      </c>
    </row>
    <row r="404" spans="1:4" x14ac:dyDescent="0.3">
      <c r="A404">
        <v>403</v>
      </c>
      <c r="B404" s="2">
        <v>45168</v>
      </c>
      <c r="C404">
        <v>8</v>
      </c>
      <c r="D404" t="s">
        <v>35</v>
      </c>
    </row>
    <row r="405" spans="1:4" x14ac:dyDescent="0.3">
      <c r="A405">
        <v>404</v>
      </c>
      <c r="B405" s="2">
        <v>45227</v>
      </c>
      <c r="C405">
        <v>27</v>
      </c>
      <c r="D405" t="s">
        <v>33</v>
      </c>
    </row>
    <row r="406" spans="1:4" x14ac:dyDescent="0.3">
      <c r="A406">
        <v>405</v>
      </c>
      <c r="B406" s="2">
        <v>44982</v>
      </c>
      <c r="C406">
        <v>5</v>
      </c>
      <c r="D406" t="s">
        <v>35</v>
      </c>
    </row>
    <row r="407" spans="1:4" x14ac:dyDescent="0.3">
      <c r="A407">
        <v>406</v>
      </c>
      <c r="B407" s="2">
        <v>45289</v>
      </c>
      <c r="C407">
        <v>15</v>
      </c>
      <c r="D407" t="s">
        <v>34</v>
      </c>
    </row>
    <row r="408" spans="1:4" x14ac:dyDescent="0.3">
      <c r="A408">
        <v>407</v>
      </c>
      <c r="B408" s="2">
        <v>45163</v>
      </c>
      <c r="C408">
        <v>48</v>
      </c>
      <c r="D408" t="s">
        <v>33</v>
      </c>
    </row>
    <row r="409" spans="1:4" x14ac:dyDescent="0.3">
      <c r="A409">
        <v>408</v>
      </c>
      <c r="B409" s="2">
        <v>45213</v>
      </c>
      <c r="C409">
        <v>22</v>
      </c>
      <c r="D409" t="s">
        <v>35</v>
      </c>
    </row>
    <row r="410" spans="1:4" x14ac:dyDescent="0.3">
      <c r="A410">
        <v>409</v>
      </c>
      <c r="B410" s="2">
        <v>44946</v>
      </c>
      <c r="C410">
        <v>35</v>
      </c>
      <c r="D410" t="s">
        <v>33</v>
      </c>
    </row>
    <row r="411" spans="1:4" x14ac:dyDescent="0.3">
      <c r="A411">
        <v>410</v>
      </c>
      <c r="B411" s="2">
        <v>45147</v>
      </c>
      <c r="C411">
        <v>30</v>
      </c>
      <c r="D411" t="s">
        <v>35</v>
      </c>
    </row>
    <row r="412" spans="1:4" x14ac:dyDescent="0.3">
      <c r="A412">
        <v>411</v>
      </c>
      <c r="B412" s="2">
        <v>45189</v>
      </c>
      <c r="C412">
        <v>48</v>
      </c>
      <c r="D412" t="s">
        <v>34</v>
      </c>
    </row>
    <row r="413" spans="1:4" x14ac:dyDescent="0.3">
      <c r="A413">
        <v>412</v>
      </c>
      <c r="B413" s="2">
        <v>45291</v>
      </c>
      <c r="C413">
        <v>44</v>
      </c>
      <c r="D413" t="s">
        <v>34</v>
      </c>
    </row>
    <row r="414" spans="1:4" x14ac:dyDescent="0.3">
      <c r="A414">
        <v>413</v>
      </c>
      <c r="B414" s="2">
        <v>45001</v>
      </c>
      <c r="C414">
        <v>33</v>
      </c>
      <c r="D414" t="s">
        <v>34</v>
      </c>
    </row>
    <row r="415" spans="1:4" x14ac:dyDescent="0.3">
      <c r="A415">
        <v>414</v>
      </c>
      <c r="B415" s="2">
        <v>45173</v>
      </c>
      <c r="C415">
        <v>30</v>
      </c>
      <c r="D415" t="s">
        <v>35</v>
      </c>
    </row>
    <row r="416" spans="1:4" x14ac:dyDescent="0.3">
      <c r="A416">
        <v>415</v>
      </c>
      <c r="B416" s="2">
        <v>45095</v>
      </c>
      <c r="C416">
        <v>36</v>
      </c>
      <c r="D416" t="s">
        <v>35</v>
      </c>
    </row>
    <row r="417" spans="1:4" x14ac:dyDescent="0.3">
      <c r="A417">
        <v>416</v>
      </c>
      <c r="B417" s="2">
        <v>45039</v>
      </c>
      <c r="C417">
        <v>16</v>
      </c>
      <c r="D417" t="s">
        <v>35</v>
      </c>
    </row>
    <row r="418" spans="1:4" x14ac:dyDescent="0.3">
      <c r="A418">
        <v>417</v>
      </c>
      <c r="B418" s="2">
        <v>45239</v>
      </c>
      <c r="C418">
        <v>38</v>
      </c>
      <c r="D418" t="s">
        <v>34</v>
      </c>
    </row>
    <row r="419" spans="1:4" x14ac:dyDescent="0.3">
      <c r="A419">
        <v>418</v>
      </c>
      <c r="B419" s="2">
        <v>45189</v>
      </c>
      <c r="C419">
        <v>23</v>
      </c>
      <c r="D419" t="s">
        <v>35</v>
      </c>
    </row>
    <row r="420" spans="1:4" x14ac:dyDescent="0.3">
      <c r="A420">
        <v>419</v>
      </c>
      <c r="B420" s="2">
        <v>44964</v>
      </c>
      <c r="C420">
        <v>37</v>
      </c>
      <c r="D420" t="s">
        <v>35</v>
      </c>
    </row>
    <row r="421" spans="1:4" x14ac:dyDescent="0.3">
      <c r="A421">
        <v>420</v>
      </c>
      <c r="B421" s="2">
        <v>44932</v>
      </c>
      <c r="C421">
        <v>37</v>
      </c>
      <c r="D421" t="s">
        <v>34</v>
      </c>
    </row>
    <row r="422" spans="1:4" x14ac:dyDescent="0.3">
      <c r="A422">
        <v>421</v>
      </c>
      <c r="B422" s="2">
        <v>45276</v>
      </c>
      <c r="C422">
        <v>28</v>
      </c>
      <c r="D422" t="s">
        <v>33</v>
      </c>
    </row>
    <row r="423" spans="1:4" x14ac:dyDescent="0.3">
      <c r="A423">
        <v>422</v>
      </c>
      <c r="B423" s="2">
        <v>45203</v>
      </c>
      <c r="C423">
        <v>14</v>
      </c>
      <c r="D423" t="s">
        <v>33</v>
      </c>
    </row>
    <row r="424" spans="1:4" x14ac:dyDescent="0.3">
      <c r="A424">
        <v>423</v>
      </c>
      <c r="B424" s="2">
        <v>45020</v>
      </c>
      <c r="C424">
        <v>4</v>
      </c>
      <c r="D424" t="s">
        <v>33</v>
      </c>
    </row>
    <row r="425" spans="1:4" x14ac:dyDescent="0.3">
      <c r="A425">
        <v>424</v>
      </c>
      <c r="B425" s="2">
        <v>45193</v>
      </c>
      <c r="C425">
        <v>39</v>
      </c>
      <c r="D425" t="s">
        <v>34</v>
      </c>
    </row>
    <row r="426" spans="1:4" x14ac:dyDescent="0.3">
      <c r="A426">
        <v>425</v>
      </c>
      <c r="B426" s="2">
        <v>45233</v>
      </c>
      <c r="C426">
        <v>33</v>
      </c>
      <c r="D426" t="s">
        <v>34</v>
      </c>
    </row>
    <row r="427" spans="1:4" x14ac:dyDescent="0.3">
      <c r="A427">
        <v>426</v>
      </c>
      <c r="B427" s="2">
        <v>45179</v>
      </c>
      <c r="C427">
        <v>31</v>
      </c>
      <c r="D427" t="s">
        <v>34</v>
      </c>
    </row>
    <row r="428" spans="1:4" x14ac:dyDescent="0.3">
      <c r="A428">
        <v>427</v>
      </c>
      <c r="B428" s="2">
        <v>45152</v>
      </c>
      <c r="C428">
        <v>13</v>
      </c>
      <c r="D428" t="s">
        <v>35</v>
      </c>
    </row>
    <row r="429" spans="1:4" x14ac:dyDescent="0.3">
      <c r="A429">
        <v>428</v>
      </c>
      <c r="B429" s="2">
        <v>45148</v>
      </c>
      <c r="C429">
        <v>36</v>
      </c>
      <c r="D429" t="s">
        <v>33</v>
      </c>
    </row>
    <row r="430" spans="1:4" x14ac:dyDescent="0.3">
      <c r="A430">
        <v>429</v>
      </c>
      <c r="B430" s="2">
        <v>44937</v>
      </c>
      <c r="C430">
        <v>10</v>
      </c>
      <c r="D430" t="s">
        <v>33</v>
      </c>
    </row>
    <row r="431" spans="1:4" x14ac:dyDescent="0.3">
      <c r="A431">
        <v>430</v>
      </c>
      <c r="B431" s="2">
        <v>45109</v>
      </c>
      <c r="C431">
        <v>47</v>
      </c>
      <c r="D431" t="s">
        <v>35</v>
      </c>
    </row>
    <row r="432" spans="1:4" x14ac:dyDescent="0.3">
      <c r="A432">
        <v>431</v>
      </c>
      <c r="B432" s="2">
        <v>45072</v>
      </c>
      <c r="C432">
        <v>31</v>
      </c>
      <c r="D432" t="s">
        <v>34</v>
      </c>
    </row>
    <row r="433" spans="1:4" x14ac:dyDescent="0.3">
      <c r="A433">
        <v>432</v>
      </c>
      <c r="B433" s="2">
        <v>45276</v>
      </c>
      <c r="C433">
        <v>26</v>
      </c>
      <c r="D433" t="s">
        <v>33</v>
      </c>
    </row>
    <row r="434" spans="1:4" x14ac:dyDescent="0.3">
      <c r="A434">
        <v>433</v>
      </c>
      <c r="B434" s="2">
        <v>45263</v>
      </c>
      <c r="C434">
        <v>14</v>
      </c>
      <c r="D434" t="s">
        <v>33</v>
      </c>
    </row>
    <row r="435" spans="1:4" x14ac:dyDescent="0.3">
      <c r="A435">
        <v>434</v>
      </c>
      <c r="B435" s="2">
        <v>45239</v>
      </c>
      <c r="C435">
        <v>4</v>
      </c>
      <c r="D435" t="s">
        <v>33</v>
      </c>
    </row>
    <row r="436" spans="1:4" x14ac:dyDescent="0.3">
      <c r="A436">
        <v>435</v>
      </c>
      <c r="B436" s="2">
        <v>45003</v>
      </c>
      <c r="C436">
        <v>33</v>
      </c>
      <c r="D436" t="s">
        <v>35</v>
      </c>
    </row>
    <row r="437" spans="1:4" x14ac:dyDescent="0.3">
      <c r="A437">
        <v>436</v>
      </c>
      <c r="B437" s="2">
        <v>45187</v>
      </c>
      <c r="C437">
        <v>47</v>
      </c>
      <c r="D437" t="s">
        <v>34</v>
      </c>
    </row>
    <row r="438" spans="1:4" x14ac:dyDescent="0.3">
      <c r="A438">
        <v>437</v>
      </c>
      <c r="B438" s="2">
        <v>45189</v>
      </c>
      <c r="C438">
        <v>13</v>
      </c>
      <c r="D438" t="s">
        <v>34</v>
      </c>
    </row>
    <row r="439" spans="1:4" x14ac:dyDescent="0.3">
      <c r="A439">
        <v>438</v>
      </c>
      <c r="B439" s="2">
        <v>45036</v>
      </c>
      <c r="C439">
        <v>48</v>
      </c>
      <c r="D439" t="s">
        <v>34</v>
      </c>
    </row>
    <row r="440" spans="1:4" x14ac:dyDescent="0.3">
      <c r="A440">
        <v>439</v>
      </c>
      <c r="B440" s="2">
        <v>44977</v>
      </c>
      <c r="C440">
        <v>41</v>
      </c>
      <c r="D440" t="s">
        <v>35</v>
      </c>
    </row>
    <row r="441" spans="1:4" x14ac:dyDescent="0.3">
      <c r="A441">
        <v>440</v>
      </c>
      <c r="B441" s="2">
        <v>44976</v>
      </c>
      <c r="C441">
        <v>34</v>
      </c>
      <c r="D441" t="s">
        <v>35</v>
      </c>
    </row>
    <row r="442" spans="1:4" x14ac:dyDescent="0.3">
      <c r="A442">
        <v>441</v>
      </c>
      <c r="B442" s="2">
        <v>45227</v>
      </c>
      <c r="C442">
        <v>43</v>
      </c>
      <c r="D442" t="s">
        <v>33</v>
      </c>
    </row>
    <row r="443" spans="1:4" x14ac:dyDescent="0.3">
      <c r="A443">
        <v>442</v>
      </c>
      <c r="B443" s="2">
        <v>45097</v>
      </c>
      <c r="C443">
        <v>35</v>
      </c>
      <c r="D443" t="s">
        <v>33</v>
      </c>
    </row>
    <row r="444" spans="1:4" x14ac:dyDescent="0.3">
      <c r="A444">
        <v>443</v>
      </c>
      <c r="B444" s="2">
        <v>45085</v>
      </c>
      <c r="C444">
        <v>28</v>
      </c>
      <c r="D444" t="s">
        <v>34</v>
      </c>
    </row>
    <row r="445" spans="1:4" x14ac:dyDescent="0.3">
      <c r="A445">
        <v>444</v>
      </c>
      <c r="B445" s="2">
        <v>45266</v>
      </c>
      <c r="C445">
        <v>31</v>
      </c>
      <c r="D445" t="s">
        <v>33</v>
      </c>
    </row>
    <row r="446" spans="1:4" x14ac:dyDescent="0.3">
      <c r="A446">
        <v>445</v>
      </c>
      <c r="B446" s="2">
        <v>45073</v>
      </c>
      <c r="C446">
        <v>30</v>
      </c>
      <c r="D446" t="s">
        <v>35</v>
      </c>
    </row>
    <row r="447" spans="1:4" x14ac:dyDescent="0.3">
      <c r="A447">
        <v>446</v>
      </c>
      <c r="B447" s="2">
        <v>45212</v>
      </c>
      <c r="C447">
        <v>32</v>
      </c>
      <c r="D447" t="s">
        <v>33</v>
      </c>
    </row>
    <row r="448" spans="1:4" x14ac:dyDescent="0.3">
      <c r="A448">
        <v>447</v>
      </c>
      <c r="B448" s="2">
        <v>45261</v>
      </c>
      <c r="C448">
        <v>13</v>
      </c>
      <c r="D448" t="s">
        <v>34</v>
      </c>
    </row>
    <row r="449" spans="1:4" x14ac:dyDescent="0.3">
      <c r="A449">
        <v>448</v>
      </c>
      <c r="B449" s="2">
        <v>45177</v>
      </c>
      <c r="C449">
        <v>41</v>
      </c>
      <c r="D449" t="s">
        <v>33</v>
      </c>
    </row>
    <row r="450" spans="1:4" x14ac:dyDescent="0.3">
      <c r="A450">
        <v>449</v>
      </c>
      <c r="B450" s="2">
        <v>45057</v>
      </c>
      <c r="C450">
        <v>34</v>
      </c>
      <c r="D450" t="s">
        <v>33</v>
      </c>
    </row>
    <row r="451" spans="1:4" x14ac:dyDescent="0.3">
      <c r="A451">
        <v>450</v>
      </c>
      <c r="B451" s="2">
        <v>45177</v>
      </c>
      <c r="C451">
        <v>8</v>
      </c>
      <c r="D451" t="s">
        <v>34</v>
      </c>
    </row>
    <row r="452" spans="1:4" x14ac:dyDescent="0.3">
      <c r="A452">
        <v>451</v>
      </c>
      <c r="B452" s="2">
        <v>45120</v>
      </c>
      <c r="C452">
        <v>42</v>
      </c>
      <c r="D452" t="s">
        <v>33</v>
      </c>
    </row>
    <row r="453" spans="1:4" x14ac:dyDescent="0.3">
      <c r="A453">
        <v>452</v>
      </c>
      <c r="B453" s="2">
        <v>45217</v>
      </c>
      <c r="C453">
        <v>25</v>
      </c>
      <c r="D453" t="s">
        <v>35</v>
      </c>
    </row>
    <row r="454" spans="1:4" x14ac:dyDescent="0.3">
      <c r="A454">
        <v>453</v>
      </c>
      <c r="B454" s="2">
        <v>45036</v>
      </c>
      <c r="C454">
        <v>33</v>
      </c>
      <c r="D454" t="s">
        <v>35</v>
      </c>
    </row>
    <row r="455" spans="1:4" x14ac:dyDescent="0.3">
      <c r="A455">
        <v>454</v>
      </c>
      <c r="B455" s="2">
        <v>45120</v>
      </c>
      <c r="C455">
        <v>10</v>
      </c>
      <c r="D455" t="s">
        <v>35</v>
      </c>
    </row>
    <row r="456" spans="1:4" x14ac:dyDescent="0.3">
      <c r="A456">
        <v>455</v>
      </c>
      <c r="B456" s="2">
        <v>45283</v>
      </c>
      <c r="C456">
        <v>40</v>
      </c>
      <c r="D456" t="s">
        <v>34</v>
      </c>
    </row>
    <row r="457" spans="1:4" x14ac:dyDescent="0.3">
      <c r="A457">
        <v>456</v>
      </c>
      <c r="B457" s="2">
        <v>45252</v>
      </c>
      <c r="C457">
        <v>34</v>
      </c>
      <c r="D457" t="s">
        <v>33</v>
      </c>
    </row>
    <row r="458" spans="1:4" x14ac:dyDescent="0.3">
      <c r="A458">
        <v>457</v>
      </c>
      <c r="B458" s="2">
        <v>45091</v>
      </c>
      <c r="C458">
        <v>44</v>
      </c>
      <c r="D458" t="s">
        <v>34</v>
      </c>
    </row>
    <row r="459" spans="1:4" x14ac:dyDescent="0.3">
      <c r="A459">
        <v>458</v>
      </c>
      <c r="B459" s="2">
        <v>44936</v>
      </c>
      <c r="C459">
        <v>33</v>
      </c>
      <c r="D459" t="s">
        <v>34</v>
      </c>
    </row>
    <row r="460" spans="1:4" x14ac:dyDescent="0.3">
      <c r="A460">
        <v>459</v>
      </c>
      <c r="B460" s="2">
        <v>44998</v>
      </c>
      <c r="C460">
        <v>5</v>
      </c>
      <c r="D460" t="s">
        <v>33</v>
      </c>
    </row>
    <row r="461" spans="1:4" x14ac:dyDescent="0.3">
      <c r="A461">
        <v>460</v>
      </c>
      <c r="B461" s="2">
        <v>44981</v>
      </c>
      <c r="C461">
        <v>45</v>
      </c>
      <c r="D461" t="s">
        <v>35</v>
      </c>
    </row>
    <row r="462" spans="1:4" x14ac:dyDescent="0.3">
      <c r="A462">
        <v>461</v>
      </c>
      <c r="B462" s="2">
        <v>45122</v>
      </c>
      <c r="C462">
        <v>27</v>
      </c>
      <c r="D462" t="s">
        <v>35</v>
      </c>
    </row>
    <row r="463" spans="1:4" x14ac:dyDescent="0.3">
      <c r="A463">
        <v>462</v>
      </c>
      <c r="B463" s="2">
        <v>45025</v>
      </c>
      <c r="C463">
        <v>8</v>
      </c>
      <c r="D463" t="s">
        <v>35</v>
      </c>
    </row>
    <row r="464" spans="1:4" x14ac:dyDescent="0.3">
      <c r="A464">
        <v>463</v>
      </c>
      <c r="B464" s="2">
        <v>45033</v>
      </c>
      <c r="C464">
        <v>7</v>
      </c>
      <c r="D464" t="s">
        <v>35</v>
      </c>
    </row>
    <row r="465" spans="1:4" x14ac:dyDescent="0.3">
      <c r="A465">
        <v>464</v>
      </c>
      <c r="B465" s="2">
        <v>45271</v>
      </c>
      <c r="C465">
        <v>22</v>
      </c>
      <c r="D465" t="s">
        <v>34</v>
      </c>
    </row>
    <row r="466" spans="1:4" x14ac:dyDescent="0.3">
      <c r="A466">
        <v>465</v>
      </c>
      <c r="B466" s="2">
        <v>45244</v>
      </c>
      <c r="C466">
        <v>46</v>
      </c>
      <c r="D466" t="s">
        <v>34</v>
      </c>
    </row>
    <row r="467" spans="1:4" x14ac:dyDescent="0.3">
      <c r="A467">
        <v>466</v>
      </c>
      <c r="B467" s="2">
        <v>45102</v>
      </c>
      <c r="C467">
        <v>28</v>
      </c>
      <c r="D467" t="s">
        <v>35</v>
      </c>
    </row>
    <row r="468" spans="1:4" x14ac:dyDescent="0.3">
      <c r="A468">
        <v>467</v>
      </c>
      <c r="B468" s="2">
        <v>45277</v>
      </c>
      <c r="C468">
        <v>9</v>
      </c>
      <c r="D468" t="s">
        <v>34</v>
      </c>
    </row>
    <row r="469" spans="1:4" x14ac:dyDescent="0.3">
      <c r="A469">
        <v>468</v>
      </c>
      <c r="B469" s="2">
        <v>45283</v>
      </c>
      <c r="C469">
        <v>31</v>
      </c>
      <c r="D469" t="s">
        <v>35</v>
      </c>
    </row>
    <row r="470" spans="1:4" x14ac:dyDescent="0.3">
      <c r="A470">
        <v>469</v>
      </c>
      <c r="B470" s="2">
        <v>45223</v>
      </c>
      <c r="C470">
        <v>4</v>
      </c>
      <c r="D470" t="s">
        <v>33</v>
      </c>
    </row>
    <row r="471" spans="1:4" x14ac:dyDescent="0.3">
      <c r="A471">
        <v>470</v>
      </c>
      <c r="B471" s="2">
        <v>45086</v>
      </c>
      <c r="C471">
        <v>5</v>
      </c>
      <c r="D471" t="s">
        <v>34</v>
      </c>
    </row>
    <row r="472" spans="1:4" x14ac:dyDescent="0.3">
      <c r="A472">
        <v>471</v>
      </c>
      <c r="B472" s="2">
        <v>44936</v>
      </c>
      <c r="C472">
        <v>13</v>
      </c>
      <c r="D472" t="s">
        <v>33</v>
      </c>
    </row>
    <row r="473" spans="1:4" x14ac:dyDescent="0.3">
      <c r="A473">
        <v>472</v>
      </c>
      <c r="B473" s="2">
        <v>45290</v>
      </c>
      <c r="C473">
        <v>6</v>
      </c>
      <c r="D473" t="s">
        <v>33</v>
      </c>
    </row>
    <row r="474" spans="1:4" x14ac:dyDescent="0.3">
      <c r="A474">
        <v>473</v>
      </c>
      <c r="B474" s="2">
        <v>44943</v>
      </c>
      <c r="C474">
        <v>23</v>
      </c>
      <c r="D474" t="s">
        <v>35</v>
      </c>
    </row>
    <row r="475" spans="1:4" x14ac:dyDescent="0.3">
      <c r="A475">
        <v>474</v>
      </c>
      <c r="B475" s="2">
        <v>45000</v>
      </c>
      <c r="C475">
        <v>47</v>
      </c>
      <c r="D475" t="s">
        <v>35</v>
      </c>
    </row>
    <row r="476" spans="1:4" x14ac:dyDescent="0.3">
      <c r="A476">
        <v>475</v>
      </c>
      <c r="B476" s="2">
        <v>45054</v>
      </c>
      <c r="C476">
        <v>35</v>
      </c>
      <c r="D476" t="s">
        <v>33</v>
      </c>
    </row>
    <row r="477" spans="1:4" x14ac:dyDescent="0.3">
      <c r="A477">
        <v>476</v>
      </c>
      <c r="B477" s="2">
        <v>44956</v>
      </c>
      <c r="C477">
        <v>34</v>
      </c>
      <c r="D477" t="s">
        <v>33</v>
      </c>
    </row>
    <row r="478" spans="1:4" x14ac:dyDescent="0.3">
      <c r="A478">
        <v>477</v>
      </c>
      <c r="B478" s="2">
        <v>45250</v>
      </c>
      <c r="C478">
        <v>38</v>
      </c>
      <c r="D478" t="s">
        <v>35</v>
      </c>
    </row>
    <row r="479" spans="1:4" x14ac:dyDescent="0.3">
      <c r="A479">
        <v>478</v>
      </c>
      <c r="B479" s="2">
        <v>45123</v>
      </c>
      <c r="C479">
        <v>34</v>
      </c>
      <c r="D479" t="s">
        <v>33</v>
      </c>
    </row>
    <row r="480" spans="1:4" x14ac:dyDescent="0.3">
      <c r="A480">
        <v>479</v>
      </c>
      <c r="B480" s="2">
        <v>45172</v>
      </c>
      <c r="C480">
        <v>11</v>
      </c>
      <c r="D480" t="s">
        <v>34</v>
      </c>
    </row>
    <row r="481" spans="1:4" x14ac:dyDescent="0.3">
      <c r="A481">
        <v>480</v>
      </c>
      <c r="B481" s="2">
        <v>45086</v>
      </c>
      <c r="C481">
        <v>6</v>
      </c>
      <c r="D481" t="s">
        <v>34</v>
      </c>
    </row>
    <row r="482" spans="1:4" x14ac:dyDescent="0.3">
      <c r="A482">
        <v>481</v>
      </c>
      <c r="B482" s="2">
        <v>45126</v>
      </c>
      <c r="C482">
        <v>32</v>
      </c>
      <c r="D482" t="s">
        <v>34</v>
      </c>
    </row>
    <row r="483" spans="1:4" x14ac:dyDescent="0.3">
      <c r="A483">
        <v>482</v>
      </c>
      <c r="B483" s="2">
        <v>44951</v>
      </c>
      <c r="C483">
        <v>35</v>
      </c>
      <c r="D483" t="s">
        <v>34</v>
      </c>
    </row>
    <row r="484" spans="1:4" x14ac:dyDescent="0.3">
      <c r="A484">
        <v>483</v>
      </c>
      <c r="B484" s="2">
        <v>45008</v>
      </c>
      <c r="C484">
        <v>34</v>
      </c>
      <c r="D484" t="s">
        <v>33</v>
      </c>
    </row>
    <row r="485" spans="1:4" x14ac:dyDescent="0.3">
      <c r="A485">
        <v>484</v>
      </c>
      <c r="B485" s="2">
        <v>45029</v>
      </c>
      <c r="C485">
        <v>43</v>
      </c>
      <c r="D485" t="s">
        <v>33</v>
      </c>
    </row>
    <row r="486" spans="1:4" x14ac:dyDescent="0.3">
      <c r="A486">
        <v>485</v>
      </c>
      <c r="B486" s="2">
        <v>45184</v>
      </c>
      <c r="C486">
        <v>28</v>
      </c>
      <c r="D486" t="s">
        <v>33</v>
      </c>
    </row>
    <row r="487" spans="1:4" x14ac:dyDescent="0.3">
      <c r="A487">
        <v>486</v>
      </c>
      <c r="B487" s="2">
        <v>45156</v>
      </c>
      <c r="C487">
        <v>5</v>
      </c>
      <c r="D487" t="s">
        <v>35</v>
      </c>
    </row>
    <row r="488" spans="1:4" x14ac:dyDescent="0.3">
      <c r="A488">
        <v>487</v>
      </c>
      <c r="B488" s="2">
        <v>45210</v>
      </c>
      <c r="C488">
        <v>34</v>
      </c>
      <c r="D488" t="s">
        <v>33</v>
      </c>
    </row>
    <row r="489" spans="1:4" x14ac:dyDescent="0.3">
      <c r="A489">
        <v>488</v>
      </c>
      <c r="B489" s="2">
        <v>45091</v>
      </c>
      <c r="C489">
        <v>33</v>
      </c>
      <c r="D489" t="s">
        <v>33</v>
      </c>
    </row>
    <row r="490" spans="1:4" x14ac:dyDescent="0.3">
      <c r="A490">
        <v>489</v>
      </c>
      <c r="B490" s="2">
        <v>45253</v>
      </c>
      <c r="C490">
        <v>12</v>
      </c>
      <c r="D490" t="s">
        <v>35</v>
      </c>
    </row>
    <row r="491" spans="1:4" x14ac:dyDescent="0.3">
      <c r="A491">
        <v>490</v>
      </c>
      <c r="B491" s="2">
        <v>44985</v>
      </c>
      <c r="C491">
        <v>40</v>
      </c>
      <c r="D491" t="s">
        <v>35</v>
      </c>
    </row>
    <row r="492" spans="1:4" x14ac:dyDescent="0.3">
      <c r="A492">
        <v>491</v>
      </c>
      <c r="B492" s="2">
        <v>45260</v>
      </c>
      <c r="C492">
        <v>44</v>
      </c>
      <c r="D492" t="s">
        <v>34</v>
      </c>
    </row>
    <row r="493" spans="1:4" x14ac:dyDescent="0.3">
      <c r="A493">
        <v>492</v>
      </c>
      <c r="B493" s="2">
        <v>44932</v>
      </c>
      <c r="C493">
        <v>38</v>
      </c>
      <c r="D493" t="s">
        <v>35</v>
      </c>
    </row>
    <row r="494" spans="1:4" x14ac:dyDescent="0.3">
      <c r="A494">
        <v>493</v>
      </c>
      <c r="B494" s="2">
        <v>45167</v>
      </c>
      <c r="C494">
        <v>44</v>
      </c>
      <c r="D494" t="s">
        <v>35</v>
      </c>
    </row>
    <row r="495" spans="1:4" x14ac:dyDescent="0.3">
      <c r="A495">
        <v>494</v>
      </c>
      <c r="B495" s="2">
        <v>45207</v>
      </c>
      <c r="C495">
        <v>12</v>
      </c>
      <c r="D495" t="s">
        <v>33</v>
      </c>
    </row>
    <row r="496" spans="1:4" x14ac:dyDescent="0.3">
      <c r="A496">
        <v>495</v>
      </c>
      <c r="B496" s="2">
        <v>44933</v>
      </c>
      <c r="C496">
        <v>37</v>
      </c>
      <c r="D496" t="s">
        <v>35</v>
      </c>
    </row>
    <row r="497" spans="1:4" x14ac:dyDescent="0.3">
      <c r="A497">
        <v>496</v>
      </c>
      <c r="B497" s="2">
        <v>45289</v>
      </c>
      <c r="C497">
        <v>1</v>
      </c>
      <c r="D497" t="s">
        <v>34</v>
      </c>
    </row>
    <row r="498" spans="1:4" x14ac:dyDescent="0.3">
      <c r="A498">
        <v>497</v>
      </c>
      <c r="B498" s="2">
        <v>45168</v>
      </c>
      <c r="C498">
        <v>40</v>
      </c>
      <c r="D498" t="s">
        <v>33</v>
      </c>
    </row>
    <row r="499" spans="1:4" x14ac:dyDescent="0.3">
      <c r="A499">
        <v>498</v>
      </c>
      <c r="B499" s="2">
        <v>45105</v>
      </c>
      <c r="C499">
        <v>5</v>
      </c>
      <c r="D499" t="s">
        <v>34</v>
      </c>
    </row>
    <row r="500" spans="1:4" x14ac:dyDescent="0.3">
      <c r="A500">
        <v>499</v>
      </c>
      <c r="B500" s="2">
        <v>45260</v>
      </c>
      <c r="C500">
        <v>2</v>
      </c>
      <c r="D500" t="s">
        <v>33</v>
      </c>
    </row>
    <row r="501" spans="1:4" x14ac:dyDescent="0.3">
      <c r="A501">
        <v>500</v>
      </c>
      <c r="B501" s="2">
        <v>45252</v>
      </c>
      <c r="C501">
        <v>46</v>
      </c>
      <c r="D501" t="s">
        <v>35</v>
      </c>
    </row>
    <row r="502" spans="1:4" x14ac:dyDescent="0.3">
      <c r="A502">
        <v>501</v>
      </c>
      <c r="B502" s="2">
        <v>45031</v>
      </c>
      <c r="C502">
        <v>25</v>
      </c>
      <c r="D502" t="s">
        <v>35</v>
      </c>
    </row>
    <row r="503" spans="1:4" x14ac:dyDescent="0.3">
      <c r="A503">
        <v>502</v>
      </c>
      <c r="B503" s="2">
        <v>45189</v>
      </c>
      <c r="C503">
        <v>38</v>
      </c>
      <c r="D503" t="s">
        <v>33</v>
      </c>
    </row>
    <row r="504" spans="1:4" x14ac:dyDescent="0.3">
      <c r="A504">
        <v>503</v>
      </c>
      <c r="B504" s="2">
        <v>45267</v>
      </c>
      <c r="C504">
        <v>25</v>
      </c>
      <c r="D504" t="s">
        <v>34</v>
      </c>
    </row>
    <row r="505" spans="1:4" x14ac:dyDescent="0.3">
      <c r="A505">
        <v>504</v>
      </c>
      <c r="B505" s="2">
        <v>45234</v>
      </c>
      <c r="C505">
        <v>48</v>
      </c>
      <c r="D505" t="s">
        <v>33</v>
      </c>
    </row>
    <row r="506" spans="1:4" x14ac:dyDescent="0.3">
      <c r="A506">
        <v>505</v>
      </c>
      <c r="B506" s="2">
        <v>45100</v>
      </c>
      <c r="C506">
        <v>22</v>
      </c>
      <c r="D506" t="s">
        <v>33</v>
      </c>
    </row>
    <row r="507" spans="1:4" x14ac:dyDescent="0.3">
      <c r="A507">
        <v>506</v>
      </c>
      <c r="B507" s="2">
        <v>45148</v>
      </c>
      <c r="C507">
        <v>1</v>
      </c>
      <c r="D507" t="s">
        <v>35</v>
      </c>
    </row>
    <row r="508" spans="1:4" x14ac:dyDescent="0.3">
      <c r="A508">
        <v>507</v>
      </c>
      <c r="B508" s="2">
        <v>45214</v>
      </c>
      <c r="C508">
        <v>25</v>
      </c>
      <c r="D508" t="s">
        <v>35</v>
      </c>
    </row>
    <row r="509" spans="1:4" x14ac:dyDescent="0.3">
      <c r="A509">
        <v>508</v>
      </c>
      <c r="B509" s="2">
        <v>45220</v>
      </c>
      <c r="C509">
        <v>33</v>
      </c>
      <c r="D509" t="s">
        <v>35</v>
      </c>
    </row>
    <row r="510" spans="1:4" x14ac:dyDescent="0.3">
      <c r="A510">
        <v>509</v>
      </c>
      <c r="B510" s="2">
        <v>45146</v>
      </c>
      <c r="C510">
        <v>22</v>
      </c>
      <c r="D510" t="s">
        <v>34</v>
      </c>
    </row>
    <row r="511" spans="1:4" x14ac:dyDescent="0.3">
      <c r="A511">
        <v>510</v>
      </c>
      <c r="B511" s="2">
        <v>45111</v>
      </c>
      <c r="C511">
        <v>31</v>
      </c>
      <c r="D511" t="s">
        <v>33</v>
      </c>
    </row>
    <row r="512" spans="1:4" x14ac:dyDescent="0.3">
      <c r="A512">
        <v>511</v>
      </c>
      <c r="B512" s="2">
        <v>44969</v>
      </c>
      <c r="C512">
        <v>19</v>
      </c>
      <c r="D512" t="s">
        <v>35</v>
      </c>
    </row>
    <row r="513" spans="1:4" x14ac:dyDescent="0.3">
      <c r="A513">
        <v>512</v>
      </c>
      <c r="B513" s="2">
        <v>45140</v>
      </c>
      <c r="C513">
        <v>48</v>
      </c>
      <c r="D513" t="s">
        <v>33</v>
      </c>
    </row>
    <row r="514" spans="1:4" x14ac:dyDescent="0.3">
      <c r="A514">
        <v>513</v>
      </c>
      <c r="B514" s="2">
        <v>45095</v>
      </c>
      <c r="C514">
        <v>18</v>
      </c>
      <c r="D514" t="s">
        <v>35</v>
      </c>
    </row>
    <row r="515" spans="1:4" x14ac:dyDescent="0.3">
      <c r="A515">
        <v>514</v>
      </c>
      <c r="B515" s="2">
        <v>45130</v>
      </c>
      <c r="C515">
        <v>1</v>
      </c>
      <c r="D515" t="s">
        <v>33</v>
      </c>
    </row>
    <row r="516" spans="1:4" x14ac:dyDescent="0.3">
      <c r="A516">
        <v>515</v>
      </c>
      <c r="B516" s="2">
        <v>44932</v>
      </c>
      <c r="C516">
        <v>19</v>
      </c>
      <c r="D516" t="s">
        <v>35</v>
      </c>
    </row>
    <row r="517" spans="1:4" x14ac:dyDescent="0.3">
      <c r="A517">
        <v>516</v>
      </c>
      <c r="B517" s="2">
        <v>45288</v>
      </c>
      <c r="C517">
        <v>14</v>
      </c>
      <c r="D517" t="s">
        <v>33</v>
      </c>
    </row>
    <row r="518" spans="1:4" x14ac:dyDescent="0.3">
      <c r="A518">
        <v>517</v>
      </c>
      <c r="B518" s="2">
        <v>44937</v>
      </c>
      <c r="C518">
        <v>11</v>
      </c>
      <c r="D518" t="s">
        <v>35</v>
      </c>
    </row>
    <row r="519" spans="1:4" x14ac:dyDescent="0.3">
      <c r="A519">
        <v>518</v>
      </c>
      <c r="B519" s="2">
        <v>45194</v>
      </c>
      <c r="C519">
        <v>8</v>
      </c>
      <c r="D519" t="s">
        <v>33</v>
      </c>
    </row>
    <row r="520" spans="1:4" x14ac:dyDescent="0.3">
      <c r="A520">
        <v>519</v>
      </c>
      <c r="B520" s="2">
        <v>45086</v>
      </c>
      <c r="C520">
        <v>18</v>
      </c>
      <c r="D520" t="s">
        <v>33</v>
      </c>
    </row>
    <row r="521" spans="1:4" x14ac:dyDescent="0.3">
      <c r="A521">
        <v>520</v>
      </c>
      <c r="B521" s="2">
        <v>45123</v>
      </c>
      <c r="C521">
        <v>9</v>
      </c>
      <c r="D521" t="s">
        <v>33</v>
      </c>
    </row>
    <row r="522" spans="1:4" x14ac:dyDescent="0.3">
      <c r="A522">
        <v>521</v>
      </c>
      <c r="B522" s="2">
        <v>44966</v>
      </c>
      <c r="C522">
        <v>43</v>
      </c>
      <c r="D522" t="s">
        <v>34</v>
      </c>
    </row>
    <row r="523" spans="1:4" x14ac:dyDescent="0.3">
      <c r="A523">
        <v>522</v>
      </c>
      <c r="B523" s="2">
        <v>45184</v>
      </c>
      <c r="C523">
        <v>28</v>
      </c>
      <c r="D523" t="s">
        <v>34</v>
      </c>
    </row>
    <row r="524" spans="1:4" x14ac:dyDescent="0.3">
      <c r="A524">
        <v>523</v>
      </c>
      <c r="B524" s="2">
        <v>45160</v>
      </c>
      <c r="C524">
        <v>11</v>
      </c>
      <c r="D524" t="s">
        <v>33</v>
      </c>
    </row>
    <row r="525" spans="1:4" x14ac:dyDescent="0.3">
      <c r="A525">
        <v>524</v>
      </c>
      <c r="B525" s="2">
        <v>45229</v>
      </c>
      <c r="C525">
        <v>49</v>
      </c>
      <c r="D525" t="s">
        <v>35</v>
      </c>
    </row>
    <row r="526" spans="1:4" x14ac:dyDescent="0.3">
      <c r="A526">
        <v>525</v>
      </c>
      <c r="B526" s="2">
        <v>45267</v>
      </c>
      <c r="C526">
        <v>41</v>
      </c>
      <c r="D526" t="s">
        <v>34</v>
      </c>
    </row>
    <row r="527" spans="1:4" x14ac:dyDescent="0.3">
      <c r="A527">
        <v>526</v>
      </c>
      <c r="B527" s="2">
        <v>44971</v>
      </c>
      <c r="C527">
        <v>30</v>
      </c>
      <c r="D527" t="s">
        <v>35</v>
      </c>
    </row>
    <row r="528" spans="1:4" x14ac:dyDescent="0.3">
      <c r="A528">
        <v>527</v>
      </c>
      <c r="B528" s="2">
        <v>45288</v>
      </c>
      <c r="C528">
        <v>44</v>
      </c>
      <c r="D528" t="s">
        <v>35</v>
      </c>
    </row>
    <row r="529" spans="1:4" x14ac:dyDescent="0.3">
      <c r="A529">
        <v>528</v>
      </c>
      <c r="B529" s="2">
        <v>45062</v>
      </c>
      <c r="C529">
        <v>27</v>
      </c>
      <c r="D529" t="s">
        <v>35</v>
      </c>
    </row>
    <row r="530" spans="1:4" x14ac:dyDescent="0.3">
      <c r="A530">
        <v>529</v>
      </c>
      <c r="B530" s="2">
        <v>45064</v>
      </c>
      <c r="C530">
        <v>26</v>
      </c>
      <c r="D530" t="s">
        <v>35</v>
      </c>
    </row>
    <row r="531" spans="1:4" x14ac:dyDescent="0.3">
      <c r="A531">
        <v>530</v>
      </c>
      <c r="B531" s="2">
        <v>45266</v>
      </c>
      <c r="C531">
        <v>49</v>
      </c>
      <c r="D531" t="s">
        <v>33</v>
      </c>
    </row>
    <row r="532" spans="1:4" x14ac:dyDescent="0.3">
      <c r="A532">
        <v>531</v>
      </c>
      <c r="B532" s="2">
        <v>45239</v>
      </c>
      <c r="C532">
        <v>12</v>
      </c>
      <c r="D532" t="s">
        <v>35</v>
      </c>
    </row>
    <row r="533" spans="1:4" x14ac:dyDescent="0.3">
      <c r="A533">
        <v>532</v>
      </c>
      <c r="B533" s="2">
        <v>45221</v>
      </c>
      <c r="C533">
        <v>38</v>
      </c>
      <c r="D533" t="s">
        <v>34</v>
      </c>
    </row>
    <row r="534" spans="1:4" x14ac:dyDescent="0.3">
      <c r="A534">
        <v>533</v>
      </c>
      <c r="B534" s="2">
        <v>45228</v>
      </c>
      <c r="C534">
        <v>27</v>
      </c>
      <c r="D534" t="s">
        <v>33</v>
      </c>
    </row>
    <row r="535" spans="1:4" x14ac:dyDescent="0.3">
      <c r="A535">
        <v>534</v>
      </c>
      <c r="B535" s="2">
        <v>45154</v>
      </c>
      <c r="C535">
        <v>37</v>
      </c>
      <c r="D535" t="s">
        <v>33</v>
      </c>
    </row>
    <row r="536" spans="1:4" x14ac:dyDescent="0.3">
      <c r="A536">
        <v>535</v>
      </c>
      <c r="B536" s="2">
        <v>45103</v>
      </c>
      <c r="C536">
        <v>17</v>
      </c>
      <c r="D536" t="s">
        <v>33</v>
      </c>
    </row>
    <row r="537" spans="1:4" x14ac:dyDescent="0.3">
      <c r="A537">
        <v>536</v>
      </c>
      <c r="B537" s="2">
        <v>45240</v>
      </c>
      <c r="C537">
        <v>46</v>
      </c>
      <c r="D537" t="s">
        <v>33</v>
      </c>
    </row>
    <row r="538" spans="1:4" x14ac:dyDescent="0.3">
      <c r="A538">
        <v>537</v>
      </c>
      <c r="B538" s="2">
        <v>45073</v>
      </c>
      <c r="C538">
        <v>9</v>
      </c>
      <c r="D538" t="s">
        <v>35</v>
      </c>
    </row>
    <row r="539" spans="1:4" x14ac:dyDescent="0.3">
      <c r="A539">
        <v>538</v>
      </c>
      <c r="B539" s="2">
        <v>45090</v>
      </c>
      <c r="C539">
        <v>6</v>
      </c>
      <c r="D539" t="s">
        <v>35</v>
      </c>
    </row>
    <row r="540" spans="1:4" x14ac:dyDescent="0.3">
      <c r="A540">
        <v>539</v>
      </c>
      <c r="B540" s="2">
        <v>45191</v>
      </c>
      <c r="C540">
        <v>13</v>
      </c>
      <c r="D540" t="s">
        <v>33</v>
      </c>
    </row>
    <row r="541" spans="1:4" x14ac:dyDescent="0.3">
      <c r="A541">
        <v>540</v>
      </c>
      <c r="B541" s="2">
        <v>44943</v>
      </c>
      <c r="C541">
        <v>6</v>
      </c>
      <c r="D541" t="s">
        <v>35</v>
      </c>
    </row>
    <row r="542" spans="1:4" x14ac:dyDescent="0.3">
      <c r="A542">
        <v>541</v>
      </c>
      <c r="B542" s="2">
        <v>45191</v>
      </c>
      <c r="C542">
        <v>38</v>
      </c>
      <c r="D542" t="s">
        <v>33</v>
      </c>
    </row>
    <row r="543" spans="1:4" x14ac:dyDescent="0.3">
      <c r="A543">
        <v>542</v>
      </c>
      <c r="B543" s="2">
        <v>45114</v>
      </c>
      <c r="C543">
        <v>4</v>
      </c>
      <c r="D543" t="s">
        <v>33</v>
      </c>
    </row>
    <row r="544" spans="1:4" x14ac:dyDescent="0.3">
      <c r="A544">
        <v>543</v>
      </c>
      <c r="B544" s="2">
        <v>45163</v>
      </c>
      <c r="C544">
        <v>16</v>
      </c>
      <c r="D544" t="s">
        <v>35</v>
      </c>
    </row>
    <row r="545" spans="1:4" x14ac:dyDescent="0.3">
      <c r="A545">
        <v>544</v>
      </c>
      <c r="B545" s="2">
        <v>44978</v>
      </c>
      <c r="C545">
        <v>36</v>
      </c>
      <c r="D545" t="s">
        <v>34</v>
      </c>
    </row>
    <row r="546" spans="1:4" x14ac:dyDescent="0.3">
      <c r="A546">
        <v>545</v>
      </c>
      <c r="B546" s="2">
        <v>45207</v>
      </c>
      <c r="C546">
        <v>43</v>
      </c>
      <c r="D546" t="s">
        <v>34</v>
      </c>
    </row>
    <row r="547" spans="1:4" x14ac:dyDescent="0.3">
      <c r="A547">
        <v>546</v>
      </c>
      <c r="B547" s="2">
        <v>44967</v>
      </c>
      <c r="C547">
        <v>14</v>
      </c>
      <c r="D547" t="s">
        <v>35</v>
      </c>
    </row>
    <row r="548" spans="1:4" x14ac:dyDescent="0.3">
      <c r="A548">
        <v>547</v>
      </c>
      <c r="B548" s="2">
        <v>44948</v>
      </c>
      <c r="C548">
        <v>29</v>
      </c>
      <c r="D548" t="s">
        <v>34</v>
      </c>
    </row>
    <row r="549" spans="1:4" x14ac:dyDescent="0.3">
      <c r="A549">
        <v>548</v>
      </c>
      <c r="B549" s="2">
        <v>45259</v>
      </c>
      <c r="C549">
        <v>24</v>
      </c>
      <c r="D549" t="s">
        <v>34</v>
      </c>
    </row>
    <row r="550" spans="1:4" x14ac:dyDescent="0.3">
      <c r="A550">
        <v>549</v>
      </c>
      <c r="B550" s="2">
        <v>45171</v>
      </c>
      <c r="C550">
        <v>39</v>
      </c>
      <c r="D550" t="s">
        <v>33</v>
      </c>
    </row>
    <row r="551" spans="1:4" x14ac:dyDescent="0.3">
      <c r="A551">
        <v>550</v>
      </c>
      <c r="B551" s="2">
        <v>45290</v>
      </c>
      <c r="C551">
        <v>39</v>
      </c>
      <c r="D551" t="s">
        <v>35</v>
      </c>
    </row>
    <row r="552" spans="1:4" x14ac:dyDescent="0.3">
      <c r="A552">
        <v>551</v>
      </c>
      <c r="B552" s="2">
        <v>44929</v>
      </c>
      <c r="C552">
        <v>45</v>
      </c>
      <c r="D552" t="s">
        <v>33</v>
      </c>
    </row>
    <row r="553" spans="1:4" x14ac:dyDescent="0.3">
      <c r="A553">
        <v>552</v>
      </c>
      <c r="B553" s="2">
        <v>44962</v>
      </c>
      <c r="C553">
        <v>25</v>
      </c>
      <c r="D553" t="s">
        <v>34</v>
      </c>
    </row>
    <row r="554" spans="1:4" x14ac:dyDescent="0.3">
      <c r="A554">
        <v>553</v>
      </c>
      <c r="B554" s="2">
        <v>45254</v>
      </c>
      <c r="C554">
        <v>46</v>
      </c>
      <c r="D554" t="s">
        <v>34</v>
      </c>
    </row>
    <row r="555" spans="1:4" x14ac:dyDescent="0.3">
      <c r="A555">
        <v>554</v>
      </c>
      <c r="B555" s="2">
        <v>45194</v>
      </c>
      <c r="C555">
        <v>46</v>
      </c>
      <c r="D555" t="s">
        <v>33</v>
      </c>
    </row>
    <row r="556" spans="1:4" x14ac:dyDescent="0.3">
      <c r="A556">
        <v>555</v>
      </c>
      <c r="B556" s="2">
        <v>45239</v>
      </c>
      <c r="C556">
        <v>3</v>
      </c>
      <c r="D556" t="s">
        <v>34</v>
      </c>
    </row>
    <row r="557" spans="1:4" x14ac:dyDescent="0.3">
      <c r="A557">
        <v>556</v>
      </c>
      <c r="B557" s="2">
        <v>44966</v>
      </c>
      <c r="C557">
        <v>42</v>
      </c>
      <c r="D557" t="s">
        <v>35</v>
      </c>
    </row>
    <row r="558" spans="1:4" x14ac:dyDescent="0.3">
      <c r="A558">
        <v>557</v>
      </c>
      <c r="B558" s="2">
        <v>45262</v>
      </c>
      <c r="C558">
        <v>27</v>
      </c>
      <c r="D558" t="s">
        <v>35</v>
      </c>
    </row>
    <row r="559" spans="1:4" x14ac:dyDescent="0.3">
      <c r="A559">
        <v>558</v>
      </c>
      <c r="B559" s="2">
        <v>45223</v>
      </c>
      <c r="C559">
        <v>12</v>
      </c>
      <c r="D559" t="s">
        <v>35</v>
      </c>
    </row>
    <row r="560" spans="1:4" x14ac:dyDescent="0.3">
      <c r="A560">
        <v>559</v>
      </c>
      <c r="B560" s="2">
        <v>45153</v>
      </c>
      <c r="C560">
        <v>43</v>
      </c>
      <c r="D560" t="s">
        <v>34</v>
      </c>
    </row>
    <row r="561" spans="1:4" x14ac:dyDescent="0.3">
      <c r="A561">
        <v>560</v>
      </c>
      <c r="B561" s="2">
        <v>45280</v>
      </c>
      <c r="C561">
        <v>2</v>
      </c>
      <c r="D561" t="s">
        <v>33</v>
      </c>
    </row>
    <row r="562" spans="1:4" x14ac:dyDescent="0.3">
      <c r="A562">
        <v>561</v>
      </c>
      <c r="B562" s="2">
        <v>45221</v>
      </c>
      <c r="C562">
        <v>38</v>
      </c>
      <c r="D562" t="s">
        <v>35</v>
      </c>
    </row>
    <row r="563" spans="1:4" x14ac:dyDescent="0.3">
      <c r="A563">
        <v>562</v>
      </c>
      <c r="B563" s="2">
        <v>45059</v>
      </c>
      <c r="C563">
        <v>26</v>
      </c>
      <c r="D563" t="s">
        <v>35</v>
      </c>
    </row>
    <row r="564" spans="1:4" x14ac:dyDescent="0.3">
      <c r="A564">
        <v>563</v>
      </c>
      <c r="B564" s="2">
        <v>45089</v>
      </c>
      <c r="C564">
        <v>29</v>
      </c>
      <c r="D564" t="s">
        <v>33</v>
      </c>
    </row>
    <row r="565" spans="1:4" x14ac:dyDescent="0.3">
      <c r="A565">
        <v>564</v>
      </c>
      <c r="B565" s="2">
        <v>45083</v>
      </c>
      <c r="C565">
        <v>45</v>
      </c>
      <c r="D565" t="s">
        <v>35</v>
      </c>
    </row>
    <row r="566" spans="1:4" x14ac:dyDescent="0.3">
      <c r="A566">
        <v>565</v>
      </c>
      <c r="B566" s="2">
        <v>45038</v>
      </c>
      <c r="C566">
        <v>30</v>
      </c>
      <c r="D566" t="s">
        <v>34</v>
      </c>
    </row>
    <row r="567" spans="1:4" x14ac:dyDescent="0.3">
      <c r="A567">
        <v>566</v>
      </c>
      <c r="B567" s="2">
        <v>45092</v>
      </c>
      <c r="C567">
        <v>38</v>
      </c>
      <c r="D567" t="s">
        <v>35</v>
      </c>
    </row>
    <row r="568" spans="1:4" x14ac:dyDescent="0.3">
      <c r="A568">
        <v>567</v>
      </c>
      <c r="B568" s="2">
        <v>45257</v>
      </c>
      <c r="C568">
        <v>41</v>
      </c>
      <c r="D568" t="s">
        <v>35</v>
      </c>
    </row>
    <row r="569" spans="1:4" x14ac:dyDescent="0.3">
      <c r="A569">
        <v>568</v>
      </c>
      <c r="B569" s="2">
        <v>45154</v>
      </c>
      <c r="C569">
        <v>32</v>
      </c>
      <c r="D569" t="s">
        <v>35</v>
      </c>
    </row>
    <row r="570" spans="1:4" x14ac:dyDescent="0.3">
      <c r="A570">
        <v>569</v>
      </c>
      <c r="B570" s="2">
        <v>45252</v>
      </c>
      <c r="C570">
        <v>38</v>
      </c>
      <c r="D570" t="s">
        <v>35</v>
      </c>
    </row>
    <row r="571" spans="1:4" x14ac:dyDescent="0.3">
      <c r="A571">
        <v>570</v>
      </c>
      <c r="B571" s="2">
        <v>45142</v>
      </c>
      <c r="C571">
        <v>21</v>
      </c>
      <c r="D571" t="s">
        <v>33</v>
      </c>
    </row>
    <row r="572" spans="1:4" x14ac:dyDescent="0.3">
      <c r="A572">
        <v>571</v>
      </c>
      <c r="B572" s="2">
        <v>45041</v>
      </c>
      <c r="C572">
        <v>8</v>
      </c>
      <c r="D572" t="s">
        <v>34</v>
      </c>
    </row>
    <row r="573" spans="1:4" x14ac:dyDescent="0.3">
      <c r="A573">
        <v>572</v>
      </c>
      <c r="B573" s="2">
        <v>44952</v>
      </c>
      <c r="C573">
        <v>6</v>
      </c>
      <c r="D573" t="s">
        <v>34</v>
      </c>
    </row>
    <row r="574" spans="1:4" x14ac:dyDescent="0.3">
      <c r="A574">
        <v>573</v>
      </c>
      <c r="B574" s="2">
        <v>44949</v>
      </c>
      <c r="C574">
        <v>4</v>
      </c>
      <c r="D574" t="s">
        <v>34</v>
      </c>
    </row>
    <row r="575" spans="1:4" x14ac:dyDescent="0.3">
      <c r="A575">
        <v>574</v>
      </c>
      <c r="B575" s="2">
        <v>45017</v>
      </c>
      <c r="C575">
        <v>17</v>
      </c>
      <c r="D575" t="s">
        <v>33</v>
      </c>
    </row>
    <row r="576" spans="1:4" x14ac:dyDescent="0.3">
      <c r="A576">
        <v>575</v>
      </c>
      <c r="B576" s="2">
        <v>45117</v>
      </c>
      <c r="C576">
        <v>21</v>
      </c>
      <c r="D576" t="s">
        <v>33</v>
      </c>
    </row>
    <row r="577" spans="1:4" x14ac:dyDescent="0.3">
      <c r="A577">
        <v>576</v>
      </c>
      <c r="B577" s="2">
        <v>45281</v>
      </c>
      <c r="C577">
        <v>4</v>
      </c>
      <c r="D577" t="s">
        <v>34</v>
      </c>
    </row>
    <row r="578" spans="1:4" x14ac:dyDescent="0.3">
      <c r="A578">
        <v>577</v>
      </c>
      <c r="B578" s="2">
        <v>45041</v>
      </c>
      <c r="C578">
        <v>35</v>
      </c>
      <c r="D578" t="s">
        <v>34</v>
      </c>
    </row>
    <row r="579" spans="1:4" x14ac:dyDescent="0.3">
      <c r="A579">
        <v>578</v>
      </c>
      <c r="B579" s="2">
        <v>45039</v>
      </c>
      <c r="C579">
        <v>30</v>
      </c>
      <c r="D579" t="s">
        <v>33</v>
      </c>
    </row>
    <row r="580" spans="1:4" x14ac:dyDescent="0.3">
      <c r="A580">
        <v>579</v>
      </c>
      <c r="B580" s="2">
        <v>45069</v>
      </c>
      <c r="C580">
        <v>27</v>
      </c>
      <c r="D580" t="s">
        <v>35</v>
      </c>
    </row>
    <row r="581" spans="1:4" x14ac:dyDescent="0.3">
      <c r="A581">
        <v>580</v>
      </c>
      <c r="B581" s="2">
        <v>45261</v>
      </c>
      <c r="C581">
        <v>12</v>
      </c>
      <c r="D581" t="s">
        <v>34</v>
      </c>
    </row>
    <row r="582" spans="1:4" x14ac:dyDescent="0.3">
      <c r="A582">
        <v>581</v>
      </c>
      <c r="B582" s="2">
        <v>45010</v>
      </c>
      <c r="C582">
        <v>48</v>
      </c>
      <c r="D582" t="s">
        <v>33</v>
      </c>
    </row>
    <row r="583" spans="1:4" x14ac:dyDescent="0.3">
      <c r="A583">
        <v>582</v>
      </c>
      <c r="B583" s="2">
        <v>45217</v>
      </c>
      <c r="C583">
        <v>20</v>
      </c>
      <c r="D583" t="s">
        <v>35</v>
      </c>
    </row>
    <row r="584" spans="1:4" x14ac:dyDescent="0.3">
      <c r="A584">
        <v>583</v>
      </c>
      <c r="B584" s="2">
        <v>44972</v>
      </c>
      <c r="C584">
        <v>40</v>
      </c>
      <c r="D584" t="s">
        <v>35</v>
      </c>
    </row>
    <row r="585" spans="1:4" x14ac:dyDescent="0.3">
      <c r="A585">
        <v>584</v>
      </c>
      <c r="B585" s="2">
        <v>45237</v>
      </c>
      <c r="C585">
        <v>44</v>
      </c>
      <c r="D585" t="s">
        <v>35</v>
      </c>
    </row>
    <row r="586" spans="1:4" x14ac:dyDescent="0.3">
      <c r="A586">
        <v>585</v>
      </c>
      <c r="B586" s="2">
        <v>45024</v>
      </c>
      <c r="C586">
        <v>41</v>
      </c>
      <c r="D586" t="s">
        <v>35</v>
      </c>
    </row>
    <row r="587" spans="1:4" x14ac:dyDescent="0.3">
      <c r="A587">
        <v>586</v>
      </c>
      <c r="B587" s="2">
        <v>45244</v>
      </c>
      <c r="C587">
        <v>33</v>
      </c>
      <c r="D587" t="s">
        <v>35</v>
      </c>
    </row>
    <row r="588" spans="1:4" x14ac:dyDescent="0.3">
      <c r="A588">
        <v>587</v>
      </c>
      <c r="B588" s="2">
        <v>45017</v>
      </c>
      <c r="C588">
        <v>10</v>
      </c>
      <c r="D588" t="s">
        <v>34</v>
      </c>
    </row>
    <row r="589" spans="1:4" x14ac:dyDescent="0.3">
      <c r="A589">
        <v>588</v>
      </c>
      <c r="B589" s="2">
        <v>45251</v>
      </c>
      <c r="C589">
        <v>5</v>
      </c>
      <c r="D589" t="s">
        <v>33</v>
      </c>
    </row>
    <row r="590" spans="1:4" x14ac:dyDescent="0.3">
      <c r="A590">
        <v>589</v>
      </c>
      <c r="B590" s="2">
        <v>45036</v>
      </c>
      <c r="C590">
        <v>11</v>
      </c>
      <c r="D590" t="s">
        <v>33</v>
      </c>
    </row>
    <row r="591" spans="1:4" x14ac:dyDescent="0.3">
      <c r="A591">
        <v>590</v>
      </c>
      <c r="B591" s="2">
        <v>45213</v>
      </c>
      <c r="C591">
        <v>21</v>
      </c>
      <c r="D591" t="s">
        <v>33</v>
      </c>
    </row>
    <row r="592" spans="1:4" x14ac:dyDescent="0.3">
      <c r="A592">
        <v>591</v>
      </c>
      <c r="B592" s="2">
        <v>45039</v>
      </c>
      <c r="C592">
        <v>20</v>
      </c>
      <c r="D592" t="s">
        <v>35</v>
      </c>
    </row>
    <row r="593" spans="1:4" x14ac:dyDescent="0.3">
      <c r="A593">
        <v>592</v>
      </c>
      <c r="B593" s="2">
        <v>44960</v>
      </c>
      <c r="C593">
        <v>44</v>
      </c>
      <c r="D593" t="s">
        <v>33</v>
      </c>
    </row>
    <row r="594" spans="1:4" x14ac:dyDescent="0.3">
      <c r="A594">
        <v>593</v>
      </c>
      <c r="B594" s="2">
        <v>44930</v>
      </c>
      <c r="C594">
        <v>9</v>
      </c>
      <c r="D594" t="s">
        <v>35</v>
      </c>
    </row>
    <row r="595" spans="1:4" x14ac:dyDescent="0.3">
      <c r="A595">
        <v>594</v>
      </c>
      <c r="B595" s="2">
        <v>45086</v>
      </c>
      <c r="C595">
        <v>30</v>
      </c>
      <c r="D595" t="s">
        <v>33</v>
      </c>
    </row>
    <row r="596" spans="1:4" x14ac:dyDescent="0.3">
      <c r="A596">
        <v>595</v>
      </c>
      <c r="B596" s="2">
        <v>45039</v>
      </c>
      <c r="C596">
        <v>48</v>
      </c>
      <c r="D596" t="s">
        <v>35</v>
      </c>
    </row>
    <row r="597" spans="1:4" x14ac:dyDescent="0.3">
      <c r="A597">
        <v>596</v>
      </c>
      <c r="B597" s="2">
        <v>45084</v>
      </c>
      <c r="C597">
        <v>4</v>
      </c>
      <c r="D597" t="s">
        <v>33</v>
      </c>
    </row>
    <row r="598" spans="1:4" x14ac:dyDescent="0.3">
      <c r="A598">
        <v>597</v>
      </c>
      <c r="B598" s="2">
        <v>45216</v>
      </c>
      <c r="C598">
        <v>9</v>
      </c>
      <c r="D598" t="s">
        <v>34</v>
      </c>
    </row>
    <row r="599" spans="1:4" x14ac:dyDescent="0.3">
      <c r="A599">
        <v>598</v>
      </c>
      <c r="B599" s="2">
        <v>45116</v>
      </c>
      <c r="C599">
        <v>40</v>
      </c>
      <c r="D599" t="s">
        <v>35</v>
      </c>
    </row>
    <row r="600" spans="1:4" x14ac:dyDescent="0.3">
      <c r="A600">
        <v>599</v>
      </c>
      <c r="B600" s="2">
        <v>45276</v>
      </c>
      <c r="C600">
        <v>3</v>
      </c>
      <c r="D600" t="s">
        <v>34</v>
      </c>
    </row>
    <row r="601" spans="1:4" x14ac:dyDescent="0.3">
      <c r="A601">
        <v>600</v>
      </c>
      <c r="B601" s="2">
        <v>45252</v>
      </c>
      <c r="C601">
        <v>38</v>
      </c>
      <c r="D601" t="s">
        <v>35</v>
      </c>
    </row>
    <row r="602" spans="1:4" x14ac:dyDescent="0.3">
      <c r="A602">
        <v>601</v>
      </c>
      <c r="B602" s="2">
        <v>45180</v>
      </c>
      <c r="C602">
        <v>25</v>
      </c>
      <c r="D602" t="s">
        <v>34</v>
      </c>
    </row>
    <row r="603" spans="1:4" x14ac:dyDescent="0.3">
      <c r="A603">
        <v>602</v>
      </c>
      <c r="B603" s="2">
        <v>45059</v>
      </c>
      <c r="C603">
        <v>37</v>
      </c>
      <c r="D603" t="s">
        <v>33</v>
      </c>
    </row>
    <row r="604" spans="1:4" x14ac:dyDescent="0.3">
      <c r="A604">
        <v>603</v>
      </c>
      <c r="B604" s="2">
        <v>45093</v>
      </c>
      <c r="C604">
        <v>30</v>
      </c>
      <c r="D604" t="s">
        <v>33</v>
      </c>
    </row>
    <row r="605" spans="1:4" x14ac:dyDescent="0.3">
      <c r="A605">
        <v>604</v>
      </c>
      <c r="B605" s="2">
        <v>45052</v>
      </c>
      <c r="C605">
        <v>31</v>
      </c>
      <c r="D605" t="s">
        <v>34</v>
      </c>
    </row>
    <row r="606" spans="1:4" x14ac:dyDescent="0.3">
      <c r="A606">
        <v>605</v>
      </c>
      <c r="B606" s="2">
        <v>44939</v>
      </c>
      <c r="C606">
        <v>17</v>
      </c>
      <c r="D606" t="s">
        <v>33</v>
      </c>
    </row>
    <row r="607" spans="1:4" x14ac:dyDescent="0.3">
      <c r="A607">
        <v>606</v>
      </c>
      <c r="B607" s="2">
        <v>45202</v>
      </c>
      <c r="C607">
        <v>10</v>
      </c>
      <c r="D607" t="s">
        <v>34</v>
      </c>
    </row>
    <row r="608" spans="1:4" x14ac:dyDescent="0.3">
      <c r="A608">
        <v>607</v>
      </c>
      <c r="B608" s="2">
        <v>44942</v>
      </c>
      <c r="C608">
        <v>8</v>
      </c>
      <c r="D608" t="s">
        <v>33</v>
      </c>
    </row>
    <row r="609" spans="1:4" x14ac:dyDescent="0.3">
      <c r="A609">
        <v>608</v>
      </c>
      <c r="B609" s="2">
        <v>44940</v>
      </c>
      <c r="C609">
        <v>2</v>
      </c>
      <c r="D609" t="s">
        <v>33</v>
      </c>
    </row>
    <row r="610" spans="1:4" x14ac:dyDescent="0.3">
      <c r="A610">
        <v>609</v>
      </c>
      <c r="B610" s="2">
        <v>45281</v>
      </c>
      <c r="C610">
        <v>32</v>
      </c>
      <c r="D610" t="s">
        <v>34</v>
      </c>
    </row>
    <row r="611" spans="1:4" x14ac:dyDescent="0.3">
      <c r="A611">
        <v>610</v>
      </c>
      <c r="B611" s="2">
        <v>45267</v>
      </c>
      <c r="C611">
        <v>11</v>
      </c>
      <c r="D611" t="s">
        <v>33</v>
      </c>
    </row>
    <row r="612" spans="1:4" x14ac:dyDescent="0.3">
      <c r="A612">
        <v>611</v>
      </c>
      <c r="B612" s="2">
        <v>45210</v>
      </c>
      <c r="C612">
        <v>10</v>
      </c>
      <c r="D612" t="s">
        <v>35</v>
      </c>
    </row>
    <row r="613" spans="1:4" x14ac:dyDescent="0.3">
      <c r="A613">
        <v>612</v>
      </c>
      <c r="B613" s="2">
        <v>45277</v>
      </c>
      <c r="C613">
        <v>41</v>
      </c>
      <c r="D613" t="s">
        <v>35</v>
      </c>
    </row>
    <row r="614" spans="1:4" x14ac:dyDescent="0.3">
      <c r="A614">
        <v>613</v>
      </c>
      <c r="B614" s="2">
        <v>45164</v>
      </c>
      <c r="C614">
        <v>32</v>
      </c>
      <c r="D614" t="s">
        <v>35</v>
      </c>
    </row>
    <row r="615" spans="1:4" x14ac:dyDescent="0.3">
      <c r="A615">
        <v>614</v>
      </c>
      <c r="B615" s="2">
        <v>45010</v>
      </c>
      <c r="C615">
        <v>24</v>
      </c>
      <c r="D615" t="s">
        <v>33</v>
      </c>
    </row>
    <row r="616" spans="1:4" x14ac:dyDescent="0.3">
      <c r="A616">
        <v>615</v>
      </c>
      <c r="B616" s="2">
        <v>45149</v>
      </c>
      <c r="C616">
        <v>7</v>
      </c>
      <c r="D616" t="s">
        <v>35</v>
      </c>
    </row>
    <row r="617" spans="1:4" x14ac:dyDescent="0.3">
      <c r="A617">
        <v>616</v>
      </c>
      <c r="B617" s="2">
        <v>45152</v>
      </c>
      <c r="C617">
        <v>29</v>
      </c>
      <c r="D617" t="s">
        <v>35</v>
      </c>
    </row>
    <row r="618" spans="1:4" x14ac:dyDescent="0.3">
      <c r="A618">
        <v>617</v>
      </c>
      <c r="B618" s="2">
        <v>44948</v>
      </c>
      <c r="C618">
        <v>2</v>
      </c>
      <c r="D618" t="s">
        <v>35</v>
      </c>
    </row>
    <row r="619" spans="1:4" x14ac:dyDescent="0.3">
      <c r="A619">
        <v>618</v>
      </c>
      <c r="B619" s="2">
        <v>45250</v>
      </c>
      <c r="C619">
        <v>16</v>
      </c>
      <c r="D619" t="s">
        <v>33</v>
      </c>
    </row>
    <row r="620" spans="1:4" x14ac:dyDescent="0.3">
      <c r="A620">
        <v>619</v>
      </c>
      <c r="B620" s="2">
        <v>45043</v>
      </c>
      <c r="C620">
        <v>31</v>
      </c>
      <c r="D620" t="s">
        <v>35</v>
      </c>
    </row>
    <row r="621" spans="1:4" x14ac:dyDescent="0.3">
      <c r="A621">
        <v>620</v>
      </c>
      <c r="B621" s="2">
        <v>44982</v>
      </c>
      <c r="C621">
        <v>12</v>
      </c>
      <c r="D621" t="s">
        <v>35</v>
      </c>
    </row>
    <row r="622" spans="1:4" x14ac:dyDescent="0.3">
      <c r="A622">
        <v>621</v>
      </c>
      <c r="B622" s="2">
        <v>45153</v>
      </c>
      <c r="C622">
        <v>32</v>
      </c>
      <c r="D622" t="s">
        <v>35</v>
      </c>
    </row>
    <row r="623" spans="1:4" x14ac:dyDescent="0.3">
      <c r="A623">
        <v>622</v>
      </c>
      <c r="B623" s="2">
        <v>45200</v>
      </c>
      <c r="C623">
        <v>47</v>
      </c>
      <c r="D623" t="s">
        <v>35</v>
      </c>
    </row>
    <row r="624" spans="1:4" x14ac:dyDescent="0.3">
      <c r="A624">
        <v>623</v>
      </c>
      <c r="B624" s="2">
        <v>45028</v>
      </c>
      <c r="C624">
        <v>41</v>
      </c>
      <c r="D624" t="s">
        <v>35</v>
      </c>
    </row>
    <row r="625" spans="1:4" x14ac:dyDescent="0.3">
      <c r="A625">
        <v>624</v>
      </c>
      <c r="B625" s="2">
        <v>45249</v>
      </c>
      <c r="C625">
        <v>18</v>
      </c>
      <c r="D625" t="s">
        <v>34</v>
      </c>
    </row>
    <row r="626" spans="1:4" x14ac:dyDescent="0.3">
      <c r="A626">
        <v>625</v>
      </c>
      <c r="B626" s="2">
        <v>45141</v>
      </c>
      <c r="C626">
        <v>3</v>
      </c>
      <c r="D626" t="s">
        <v>33</v>
      </c>
    </row>
    <row r="627" spans="1:4" x14ac:dyDescent="0.3">
      <c r="A627">
        <v>626</v>
      </c>
      <c r="B627" s="2">
        <v>44984</v>
      </c>
      <c r="C627">
        <v>16</v>
      </c>
      <c r="D627" t="s">
        <v>34</v>
      </c>
    </row>
    <row r="628" spans="1:4" x14ac:dyDescent="0.3">
      <c r="A628">
        <v>627</v>
      </c>
      <c r="B628" s="2">
        <v>45246</v>
      </c>
      <c r="C628">
        <v>49</v>
      </c>
      <c r="D628" t="s">
        <v>34</v>
      </c>
    </row>
    <row r="629" spans="1:4" x14ac:dyDescent="0.3">
      <c r="A629">
        <v>628</v>
      </c>
      <c r="B629" s="2">
        <v>44942</v>
      </c>
      <c r="C629">
        <v>42</v>
      </c>
      <c r="D629" t="s">
        <v>34</v>
      </c>
    </row>
    <row r="630" spans="1:4" x14ac:dyDescent="0.3">
      <c r="A630">
        <v>629</v>
      </c>
      <c r="B630" s="2">
        <v>44933</v>
      </c>
      <c r="C630">
        <v>18</v>
      </c>
      <c r="D630" t="s">
        <v>35</v>
      </c>
    </row>
    <row r="631" spans="1:4" x14ac:dyDescent="0.3">
      <c r="A631">
        <v>630</v>
      </c>
      <c r="B631" s="2">
        <v>45155</v>
      </c>
      <c r="C631">
        <v>44</v>
      </c>
      <c r="D631" t="s">
        <v>34</v>
      </c>
    </row>
    <row r="632" spans="1:4" x14ac:dyDescent="0.3">
      <c r="A632">
        <v>631</v>
      </c>
      <c r="B632" s="2">
        <v>45130</v>
      </c>
      <c r="C632">
        <v>15</v>
      </c>
      <c r="D632" t="s">
        <v>34</v>
      </c>
    </row>
    <row r="633" spans="1:4" x14ac:dyDescent="0.3">
      <c r="A633">
        <v>632</v>
      </c>
      <c r="B633" s="2">
        <v>45258</v>
      </c>
      <c r="C633">
        <v>41</v>
      </c>
      <c r="D633" t="s">
        <v>35</v>
      </c>
    </row>
    <row r="634" spans="1:4" x14ac:dyDescent="0.3">
      <c r="A634">
        <v>633</v>
      </c>
      <c r="B634" s="2">
        <v>45234</v>
      </c>
      <c r="C634">
        <v>37</v>
      </c>
      <c r="D634" t="s">
        <v>35</v>
      </c>
    </row>
    <row r="635" spans="1:4" x14ac:dyDescent="0.3">
      <c r="A635">
        <v>634</v>
      </c>
      <c r="B635" s="2">
        <v>45037</v>
      </c>
      <c r="C635">
        <v>23</v>
      </c>
      <c r="D635" t="s">
        <v>33</v>
      </c>
    </row>
    <row r="636" spans="1:4" x14ac:dyDescent="0.3">
      <c r="A636">
        <v>635</v>
      </c>
      <c r="B636" s="2">
        <v>45270</v>
      </c>
      <c r="C636">
        <v>26</v>
      </c>
      <c r="D636" t="s">
        <v>35</v>
      </c>
    </row>
    <row r="637" spans="1:4" x14ac:dyDescent="0.3">
      <c r="A637">
        <v>636</v>
      </c>
      <c r="B637" s="2">
        <v>45196</v>
      </c>
      <c r="C637">
        <v>7</v>
      </c>
      <c r="D637" t="s">
        <v>35</v>
      </c>
    </row>
    <row r="638" spans="1:4" x14ac:dyDescent="0.3">
      <c r="A638">
        <v>637</v>
      </c>
      <c r="B638" s="2">
        <v>45042</v>
      </c>
      <c r="C638">
        <v>48</v>
      </c>
      <c r="D638" t="s">
        <v>35</v>
      </c>
    </row>
    <row r="639" spans="1:4" x14ac:dyDescent="0.3">
      <c r="A639">
        <v>638</v>
      </c>
      <c r="B639" s="2">
        <v>45046</v>
      </c>
      <c r="C639">
        <v>21</v>
      </c>
      <c r="D639" t="s">
        <v>34</v>
      </c>
    </row>
    <row r="640" spans="1:4" x14ac:dyDescent="0.3">
      <c r="A640">
        <v>639</v>
      </c>
      <c r="B640" s="2">
        <v>45015</v>
      </c>
      <c r="C640">
        <v>29</v>
      </c>
      <c r="D640" t="s">
        <v>34</v>
      </c>
    </row>
    <row r="641" spans="1:4" x14ac:dyDescent="0.3">
      <c r="A641">
        <v>640</v>
      </c>
      <c r="B641" s="2">
        <v>45254</v>
      </c>
      <c r="C641">
        <v>45</v>
      </c>
      <c r="D641" t="s">
        <v>34</v>
      </c>
    </row>
    <row r="642" spans="1:4" x14ac:dyDescent="0.3">
      <c r="A642">
        <v>641</v>
      </c>
      <c r="B642" s="2">
        <v>45092</v>
      </c>
      <c r="C642">
        <v>7</v>
      </c>
      <c r="D642" t="s">
        <v>35</v>
      </c>
    </row>
    <row r="643" spans="1:4" x14ac:dyDescent="0.3">
      <c r="A643">
        <v>642</v>
      </c>
      <c r="B643" s="2">
        <v>45153</v>
      </c>
      <c r="C643">
        <v>6</v>
      </c>
      <c r="D643" t="s">
        <v>35</v>
      </c>
    </row>
    <row r="644" spans="1:4" x14ac:dyDescent="0.3">
      <c r="A644">
        <v>643</v>
      </c>
      <c r="B644" s="2">
        <v>45186</v>
      </c>
      <c r="C644">
        <v>27</v>
      </c>
      <c r="D644" t="s">
        <v>35</v>
      </c>
    </row>
    <row r="645" spans="1:4" x14ac:dyDescent="0.3">
      <c r="A645">
        <v>644</v>
      </c>
      <c r="B645" s="2">
        <v>45180</v>
      </c>
      <c r="C645">
        <v>43</v>
      </c>
      <c r="D645" t="s">
        <v>33</v>
      </c>
    </row>
    <row r="646" spans="1:4" x14ac:dyDescent="0.3">
      <c r="A646">
        <v>645</v>
      </c>
      <c r="B646" s="2">
        <v>45105</v>
      </c>
      <c r="C646">
        <v>46</v>
      </c>
      <c r="D646" t="s">
        <v>34</v>
      </c>
    </row>
    <row r="647" spans="1:4" x14ac:dyDescent="0.3">
      <c r="A647">
        <v>646</v>
      </c>
      <c r="B647" s="2">
        <v>44980</v>
      </c>
      <c r="C647">
        <v>17</v>
      </c>
      <c r="D647" t="s">
        <v>34</v>
      </c>
    </row>
    <row r="648" spans="1:4" x14ac:dyDescent="0.3">
      <c r="A648">
        <v>647</v>
      </c>
      <c r="B648" s="2">
        <v>44996</v>
      </c>
      <c r="C648">
        <v>24</v>
      </c>
      <c r="D648" t="s">
        <v>33</v>
      </c>
    </row>
    <row r="649" spans="1:4" x14ac:dyDescent="0.3">
      <c r="A649">
        <v>648</v>
      </c>
      <c r="B649" s="2">
        <v>45149</v>
      </c>
      <c r="C649">
        <v>28</v>
      </c>
      <c r="D649" t="s">
        <v>34</v>
      </c>
    </row>
    <row r="650" spans="1:4" x14ac:dyDescent="0.3">
      <c r="A650">
        <v>649</v>
      </c>
      <c r="B650" s="2">
        <v>45108</v>
      </c>
      <c r="C650">
        <v>26</v>
      </c>
      <c r="D650" t="s">
        <v>34</v>
      </c>
    </row>
    <row r="651" spans="1:4" x14ac:dyDescent="0.3">
      <c r="A651">
        <v>650</v>
      </c>
      <c r="B651" s="2">
        <v>45168</v>
      </c>
      <c r="C651">
        <v>38</v>
      </c>
      <c r="D651" t="s">
        <v>35</v>
      </c>
    </row>
    <row r="652" spans="1:4" x14ac:dyDescent="0.3">
      <c r="A652">
        <v>651</v>
      </c>
      <c r="B652" s="2">
        <v>45063</v>
      </c>
      <c r="C652">
        <v>26</v>
      </c>
      <c r="D652" t="s">
        <v>35</v>
      </c>
    </row>
    <row r="653" spans="1:4" x14ac:dyDescent="0.3">
      <c r="A653">
        <v>652</v>
      </c>
      <c r="B653" s="2">
        <v>45064</v>
      </c>
      <c r="C653">
        <v>40</v>
      </c>
      <c r="D653" t="s">
        <v>34</v>
      </c>
    </row>
    <row r="654" spans="1:4" x14ac:dyDescent="0.3">
      <c r="A654">
        <v>653</v>
      </c>
      <c r="B654" s="2">
        <v>45015</v>
      </c>
      <c r="C654">
        <v>1</v>
      </c>
      <c r="D654" t="s">
        <v>33</v>
      </c>
    </row>
    <row r="655" spans="1:4" x14ac:dyDescent="0.3">
      <c r="A655">
        <v>654</v>
      </c>
      <c r="B655" s="2">
        <v>44976</v>
      </c>
      <c r="C655">
        <v>19</v>
      </c>
      <c r="D655" t="s">
        <v>33</v>
      </c>
    </row>
    <row r="656" spans="1:4" x14ac:dyDescent="0.3">
      <c r="A656">
        <v>655</v>
      </c>
      <c r="B656" s="2">
        <v>44957</v>
      </c>
      <c r="C656">
        <v>26</v>
      </c>
      <c r="D656" t="s">
        <v>33</v>
      </c>
    </row>
    <row r="657" spans="1:4" x14ac:dyDescent="0.3">
      <c r="A657">
        <v>656</v>
      </c>
      <c r="B657" s="2">
        <v>45117</v>
      </c>
      <c r="C657">
        <v>35</v>
      </c>
      <c r="D657" t="s">
        <v>33</v>
      </c>
    </row>
    <row r="658" spans="1:4" x14ac:dyDescent="0.3">
      <c r="A658">
        <v>657</v>
      </c>
      <c r="B658" s="2">
        <v>45267</v>
      </c>
      <c r="C658">
        <v>16</v>
      </c>
      <c r="D658" t="s">
        <v>35</v>
      </c>
    </row>
    <row r="659" spans="1:4" x14ac:dyDescent="0.3">
      <c r="A659">
        <v>658</v>
      </c>
      <c r="B659" s="2">
        <v>45102</v>
      </c>
      <c r="C659">
        <v>13</v>
      </c>
      <c r="D659" t="s">
        <v>33</v>
      </c>
    </row>
    <row r="660" spans="1:4" x14ac:dyDescent="0.3">
      <c r="A660">
        <v>659</v>
      </c>
      <c r="B660" s="2">
        <v>45194</v>
      </c>
      <c r="C660">
        <v>10</v>
      </c>
      <c r="D660" t="s">
        <v>34</v>
      </c>
    </row>
    <row r="661" spans="1:4" x14ac:dyDescent="0.3">
      <c r="A661">
        <v>660</v>
      </c>
      <c r="B661" s="2">
        <v>45151</v>
      </c>
      <c r="C661">
        <v>8</v>
      </c>
      <c r="D661" t="s">
        <v>33</v>
      </c>
    </row>
    <row r="662" spans="1:4" x14ac:dyDescent="0.3">
      <c r="A662">
        <v>661</v>
      </c>
      <c r="B662" s="2">
        <v>45211</v>
      </c>
      <c r="C662">
        <v>27</v>
      </c>
      <c r="D662" t="s">
        <v>33</v>
      </c>
    </row>
    <row r="663" spans="1:4" x14ac:dyDescent="0.3">
      <c r="A663">
        <v>662</v>
      </c>
      <c r="B663" s="2">
        <v>45170</v>
      </c>
      <c r="C663">
        <v>26</v>
      </c>
      <c r="D663" t="s">
        <v>33</v>
      </c>
    </row>
    <row r="664" spans="1:4" x14ac:dyDescent="0.3">
      <c r="A664">
        <v>663</v>
      </c>
      <c r="B664" s="2">
        <v>45028</v>
      </c>
      <c r="C664">
        <v>3</v>
      </c>
      <c r="D664" t="s">
        <v>33</v>
      </c>
    </row>
    <row r="665" spans="1:4" x14ac:dyDescent="0.3">
      <c r="A665">
        <v>664</v>
      </c>
      <c r="B665" s="2">
        <v>45162</v>
      </c>
      <c r="C665">
        <v>45</v>
      </c>
      <c r="D665" t="s">
        <v>35</v>
      </c>
    </row>
    <row r="666" spans="1:4" x14ac:dyDescent="0.3">
      <c r="A666">
        <v>665</v>
      </c>
      <c r="B666" s="2">
        <v>45092</v>
      </c>
      <c r="C666">
        <v>36</v>
      </c>
      <c r="D666" t="s">
        <v>35</v>
      </c>
    </row>
    <row r="667" spans="1:4" x14ac:dyDescent="0.3">
      <c r="A667">
        <v>666</v>
      </c>
      <c r="B667" s="2">
        <v>45221</v>
      </c>
      <c r="C667">
        <v>41</v>
      </c>
      <c r="D667" t="s">
        <v>35</v>
      </c>
    </row>
    <row r="668" spans="1:4" x14ac:dyDescent="0.3">
      <c r="A668">
        <v>667</v>
      </c>
      <c r="B668" s="2">
        <v>45218</v>
      </c>
      <c r="C668">
        <v>8</v>
      </c>
      <c r="D668" t="s">
        <v>35</v>
      </c>
    </row>
    <row r="669" spans="1:4" x14ac:dyDescent="0.3">
      <c r="A669">
        <v>668</v>
      </c>
      <c r="B669" s="2">
        <v>45080</v>
      </c>
      <c r="C669">
        <v>32</v>
      </c>
      <c r="D669" t="s">
        <v>34</v>
      </c>
    </row>
    <row r="670" spans="1:4" x14ac:dyDescent="0.3">
      <c r="A670">
        <v>669</v>
      </c>
      <c r="B670" s="2">
        <v>45236</v>
      </c>
      <c r="C670">
        <v>19</v>
      </c>
      <c r="D670" t="s">
        <v>34</v>
      </c>
    </row>
    <row r="671" spans="1:4" x14ac:dyDescent="0.3">
      <c r="A671">
        <v>670</v>
      </c>
      <c r="B671" s="2">
        <v>45018</v>
      </c>
      <c r="C671">
        <v>12</v>
      </c>
      <c r="D671" t="s">
        <v>35</v>
      </c>
    </row>
    <row r="672" spans="1:4" x14ac:dyDescent="0.3">
      <c r="A672">
        <v>671</v>
      </c>
      <c r="B672" s="2">
        <v>44985</v>
      </c>
      <c r="C672">
        <v>45</v>
      </c>
      <c r="D672" t="s">
        <v>35</v>
      </c>
    </row>
    <row r="673" spans="1:4" x14ac:dyDescent="0.3">
      <c r="A673">
        <v>672</v>
      </c>
      <c r="B673" s="2">
        <v>45017</v>
      </c>
      <c r="C673">
        <v>45</v>
      </c>
      <c r="D673" t="s">
        <v>33</v>
      </c>
    </row>
    <row r="674" spans="1:4" x14ac:dyDescent="0.3">
      <c r="A674">
        <v>673</v>
      </c>
      <c r="B674" s="2">
        <v>45109</v>
      </c>
      <c r="C674">
        <v>13</v>
      </c>
      <c r="D674" t="s">
        <v>33</v>
      </c>
    </row>
    <row r="675" spans="1:4" x14ac:dyDescent="0.3">
      <c r="A675">
        <v>674</v>
      </c>
      <c r="B675" s="2">
        <v>44949</v>
      </c>
      <c r="C675">
        <v>44</v>
      </c>
      <c r="D675" t="s">
        <v>35</v>
      </c>
    </row>
    <row r="676" spans="1:4" x14ac:dyDescent="0.3">
      <c r="A676">
        <v>675</v>
      </c>
      <c r="B676" s="2">
        <v>45084</v>
      </c>
      <c r="C676">
        <v>48</v>
      </c>
      <c r="D676" t="s">
        <v>35</v>
      </c>
    </row>
    <row r="677" spans="1:4" x14ac:dyDescent="0.3">
      <c r="A677">
        <v>676</v>
      </c>
      <c r="B677" s="2">
        <v>45246</v>
      </c>
      <c r="C677">
        <v>45</v>
      </c>
      <c r="D677" t="s">
        <v>33</v>
      </c>
    </row>
    <row r="678" spans="1:4" x14ac:dyDescent="0.3">
      <c r="A678">
        <v>677</v>
      </c>
      <c r="B678" s="2">
        <v>45112</v>
      </c>
      <c r="C678">
        <v>7</v>
      </c>
      <c r="D678" t="s">
        <v>34</v>
      </c>
    </row>
    <row r="679" spans="1:4" x14ac:dyDescent="0.3">
      <c r="A679">
        <v>678</v>
      </c>
      <c r="B679" s="2">
        <v>45038</v>
      </c>
      <c r="C679">
        <v>47</v>
      </c>
      <c r="D679" t="s">
        <v>35</v>
      </c>
    </row>
    <row r="680" spans="1:4" x14ac:dyDescent="0.3">
      <c r="A680">
        <v>679</v>
      </c>
      <c r="B680" s="2">
        <v>45169</v>
      </c>
      <c r="C680">
        <v>47</v>
      </c>
      <c r="D680" t="s">
        <v>34</v>
      </c>
    </row>
    <row r="681" spans="1:4" x14ac:dyDescent="0.3">
      <c r="A681">
        <v>680</v>
      </c>
      <c r="B681" s="2">
        <v>45284</v>
      </c>
      <c r="C681">
        <v>16</v>
      </c>
      <c r="D681" t="s">
        <v>34</v>
      </c>
    </row>
    <row r="682" spans="1:4" x14ac:dyDescent="0.3">
      <c r="A682">
        <v>681</v>
      </c>
      <c r="B682" s="2">
        <v>45099</v>
      </c>
      <c r="C682">
        <v>32</v>
      </c>
      <c r="D682" t="s">
        <v>33</v>
      </c>
    </row>
    <row r="683" spans="1:4" x14ac:dyDescent="0.3">
      <c r="A683">
        <v>682</v>
      </c>
      <c r="B683" s="2">
        <v>45183</v>
      </c>
      <c r="C683">
        <v>9</v>
      </c>
      <c r="D683" t="s">
        <v>33</v>
      </c>
    </row>
    <row r="684" spans="1:4" x14ac:dyDescent="0.3">
      <c r="A684">
        <v>683</v>
      </c>
      <c r="B684" s="2">
        <v>45157</v>
      </c>
      <c r="C684">
        <v>26</v>
      </c>
      <c r="D684" t="s">
        <v>35</v>
      </c>
    </row>
    <row r="685" spans="1:4" x14ac:dyDescent="0.3">
      <c r="A685">
        <v>684</v>
      </c>
      <c r="B685" s="2">
        <v>45131</v>
      </c>
      <c r="C685">
        <v>48</v>
      </c>
      <c r="D685" t="s">
        <v>33</v>
      </c>
    </row>
    <row r="686" spans="1:4" x14ac:dyDescent="0.3">
      <c r="A686">
        <v>685</v>
      </c>
      <c r="B686" s="2">
        <v>45134</v>
      </c>
      <c r="C686">
        <v>40</v>
      </c>
      <c r="D686" t="s">
        <v>34</v>
      </c>
    </row>
    <row r="687" spans="1:4" x14ac:dyDescent="0.3">
      <c r="A687">
        <v>686</v>
      </c>
      <c r="B687" s="2">
        <v>45136</v>
      </c>
      <c r="C687">
        <v>47</v>
      </c>
      <c r="D687" t="s">
        <v>34</v>
      </c>
    </row>
    <row r="688" spans="1:4" x14ac:dyDescent="0.3">
      <c r="A688">
        <v>687</v>
      </c>
      <c r="B688" s="2">
        <v>45254</v>
      </c>
      <c r="C688">
        <v>20</v>
      </c>
      <c r="D688" t="s">
        <v>35</v>
      </c>
    </row>
    <row r="689" spans="1:4" x14ac:dyDescent="0.3">
      <c r="A689">
        <v>688</v>
      </c>
      <c r="B689" s="2">
        <v>45204</v>
      </c>
      <c r="C689">
        <v>6</v>
      </c>
      <c r="D689" t="s">
        <v>34</v>
      </c>
    </row>
    <row r="690" spans="1:4" x14ac:dyDescent="0.3">
      <c r="A690">
        <v>689</v>
      </c>
      <c r="B690" s="2">
        <v>44950</v>
      </c>
      <c r="C690">
        <v>11</v>
      </c>
      <c r="D690" t="s">
        <v>33</v>
      </c>
    </row>
    <row r="691" spans="1:4" x14ac:dyDescent="0.3">
      <c r="A691">
        <v>690</v>
      </c>
      <c r="B691" s="2">
        <v>45282</v>
      </c>
      <c r="C691">
        <v>29</v>
      </c>
      <c r="D691" t="s">
        <v>35</v>
      </c>
    </row>
    <row r="692" spans="1:4" x14ac:dyDescent="0.3">
      <c r="A692">
        <v>691</v>
      </c>
      <c r="B692" s="2">
        <v>44937</v>
      </c>
      <c r="C692">
        <v>7</v>
      </c>
      <c r="D692" t="s">
        <v>33</v>
      </c>
    </row>
    <row r="693" spans="1:4" x14ac:dyDescent="0.3">
      <c r="A693">
        <v>692</v>
      </c>
      <c r="B693" s="2">
        <v>45101</v>
      </c>
      <c r="C693">
        <v>29</v>
      </c>
      <c r="D693" t="s">
        <v>34</v>
      </c>
    </row>
    <row r="694" spans="1:4" x14ac:dyDescent="0.3">
      <c r="A694">
        <v>693</v>
      </c>
      <c r="B694" s="2">
        <v>45200</v>
      </c>
      <c r="C694">
        <v>43</v>
      </c>
      <c r="D694" t="s">
        <v>33</v>
      </c>
    </row>
    <row r="695" spans="1:4" x14ac:dyDescent="0.3">
      <c r="A695">
        <v>694</v>
      </c>
      <c r="B695" s="2">
        <v>44938</v>
      </c>
      <c r="C695">
        <v>4</v>
      </c>
      <c r="D695" t="s">
        <v>35</v>
      </c>
    </row>
    <row r="696" spans="1:4" x14ac:dyDescent="0.3">
      <c r="A696">
        <v>695</v>
      </c>
      <c r="B696" s="2">
        <v>44966</v>
      </c>
      <c r="C696">
        <v>24</v>
      </c>
      <c r="D696" t="s">
        <v>33</v>
      </c>
    </row>
    <row r="697" spans="1:4" x14ac:dyDescent="0.3">
      <c r="A697">
        <v>696</v>
      </c>
      <c r="B697" s="2">
        <v>44967</v>
      </c>
      <c r="C697">
        <v>3</v>
      </c>
      <c r="D697" t="s">
        <v>34</v>
      </c>
    </row>
    <row r="698" spans="1:4" x14ac:dyDescent="0.3">
      <c r="A698">
        <v>697</v>
      </c>
      <c r="B698" s="2">
        <v>45118</v>
      </c>
      <c r="C698">
        <v>12</v>
      </c>
      <c r="D698" t="s">
        <v>35</v>
      </c>
    </row>
    <row r="699" spans="1:4" x14ac:dyDescent="0.3">
      <c r="A699">
        <v>698</v>
      </c>
      <c r="B699" s="2">
        <v>45110</v>
      </c>
      <c r="C699">
        <v>35</v>
      </c>
      <c r="D699" t="s">
        <v>34</v>
      </c>
    </row>
    <row r="700" spans="1:4" x14ac:dyDescent="0.3">
      <c r="A700">
        <v>699</v>
      </c>
      <c r="B700" s="2">
        <v>44971</v>
      </c>
      <c r="C700">
        <v>8</v>
      </c>
      <c r="D700" t="s">
        <v>33</v>
      </c>
    </row>
    <row r="701" spans="1:4" x14ac:dyDescent="0.3">
      <c r="A701">
        <v>700</v>
      </c>
      <c r="B701" s="2">
        <v>45278</v>
      </c>
      <c r="C701">
        <v>38</v>
      </c>
      <c r="D701" t="s">
        <v>35</v>
      </c>
    </row>
    <row r="702" spans="1:4" x14ac:dyDescent="0.3">
      <c r="A702">
        <v>701</v>
      </c>
      <c r="B702" s="2">
        <v>44944</v>
      </c>
      <c r="C702">
        <v>41</v>
      </c>
      <c r="D702" t="s">
        <v>35</v>
      </c>
    </row>
    <row r="703" spans="1:4" x14ac:dyDescent="0.3">
      <c r="A703">
        <v>702</v>
      </c>
      <c r="B703" s="2">
        <v>45291</v>
      </c>
      <c r="C703">
        <v>38</v>
      </c>
      <c r="D703" t="s">
        <v>33</v>
      </c>
    </row>
    <row r="704" spans="1:4" x14ac:dyDescent="0.3">
      <c r="A704">
        <v>703</v>
      </c>
      <c r="B704" s="2">
        <v>45185</v>
      </c>
      <c r="C704">
        <v>15</v>
      </c>
      <c r="D704" t="s">
        <v>33</v>
      </c>
    </row>
    <row r="705" spans="1:4" x14ac:dyDescent="0.3">
      <c r="A705">
        <v>704</v>
      </c>
      <c r="B705" s="2">
        <v>45233</v>
      </c>
      <c r="C705">
        <v>5</v>
      </c>
      <c r="D705" t="s">
        <v>34</v>
      </c>
    </row>
    <row r="706" spans="1:4" x14ac:dyDescent="0.3">
      <c r="A706">
        <v>705</v>
      </c>
      <c r="B706" s="2">
        <v>45062</v>
      </c>
      <c r="C706">
        <v>40</v>
      </c>
      <c r="D706" t="s">
        <v>34</v>
      </c>
    </row>
    <row r="707" spans="1:4" x14ac:dyDescent="0.3">
      <c r="A707">
        <v>706</v>
      </c>
      <c r="B707" s="2">
        <v>45012</v>
      </c>
      <c r="C707">
        <v>16</v>
      </c>
      <c r="D707" t="s">
        <v>35</v>
      </c>
    </row>
    <row r="708" spans="1:4" x14ac:dyDescent="0.3">
      <c r="A708">
        <v>707</v>
      </c>
      <c r="B708" s="2">
        <v>44928</v>
      </c>
      <c r="C708">
        <v>46</v>
      </c>
      <c r="D708" t="s">
        <v>35</v>
      </c>
    </row>
    <row r="709" spans="1:4" x14ac:dyDescent="0.3">
      <c r="A709">
        <v>708</v>
      </c>
      <c r="B709" s="2">
        <v>45198</v>
      </c>
      <c r="C709">
        <v>28</v>
      </c>
      <c r="D709" t="s">
        <v>34</v>
      </c>
    </row>
    <row r="710" spans="1:4" x14ac:dyDescent="0.3">
      <c r="A710">
        <v>709</v>
      </c>
      <c r="B710" s="2">
        <v>45128</v>
      </c>
      <c r="C710">
        <v>13</v>
      </c>
      <c r="D710" t="s">
        <v>33</v>
      </c>
    </row>
    <row r="711" spans="1:4" x14ac:dyDescent="0.3">
      <c r="A711">
        <v>710</v>
      </c>
      <c r="B711" s="2">
        <v>45045</v>
      </c>
      <c r="C711">
        <v>41</v>
      </c>
      <c r="D711" t="s">
        <v>34</v>
      </c>
    </row>
    <row r="712" spans="1:4" x14ac:dyDescent="0.3">
      <c r="A712">
        <v>711</v>
      </c>
      <c r="B712" s="2">
        <v>44983</v>
      </c>
      <c r="C712">
        <v>11</v>
      </c>
      <c r="D712" t="s">
        <v>34</v>
      </c>
    </row>
    <row r="713" spans="1:4" x14ac:dyDescent="0.3">
      <c r="A713">
        <v>712</v>
      </c>
      <c r="B713" s="2">
        <v>45260</v>
      </c>
      <c r="C713">
        <v>37</v>
      </c>
      <c r="D713" t="s">
        <v>33</v>
      </c>
    </row>
    <row r="714" spans="1:4" x14ac:dyDescent="0.3">
      <c r="A714">
        <v>713</v>
      </c>
      <c r="B714" s="2">
        <v>44997</v>
      </c>
      <c r="C714">
        <v>3</v>
      </c>
      <c r="D714" t="s">
        <v>34</v>
      </c>
    </row>
    <row r="715" spans="1:4" x14ac:dyDescent="0.3">
      <c r="A715">
        <v>714</v>
      </c>
      <c r="B715" s="2">
        <v>45177</v>
      </c>
      <c r="C715">
        <v>8</v>
      </c>
      <c r="D715" t="s">
        <v>33</v>
      </c>
    </row>
    <row r="716" spans="1:4" x14ac:dyDescent="0.3">
      <c r="A716">
        <v>715</v>
      </c>
      <c r="B716" s="2">
        <v>45079</v>
      </c>
      <c r="C716">
        <v>38</v>
      </c>
      <c r="D716" t="s">
        <v>35</v>
      </c>
    </row>
    <row r="717" spans="1:4" x14ac:dyDescent="0.3">
      <c r="A717">
        <v>716</v>
      </c>
      <c r="B717" s="2">
        <v>44937</v>
      </c>
      <c r="C717">
        <v>47</v>
      </c>
      <c r="D717" t="s">
        <v>33</v>
      </c>
    </row>
    <row r="718" spans="1:4" x14ac:dyDescent="0.3">
      <c r="A718">
        <v>717</v>
      </c>
      <c r="B718" s="2">
        <v>45049</v>
      </c>
      <c r="C718">
        <v>34</v>
      </c>
      <c r="D718" t="s">
        <v>34</v>
      </c>
    </row>
    <row r="719" spans="1:4" x14ac:dyDescent="0.3">
      <c r="A719">
        <v>718</v>
      </c>
      <c r="B719" s="2">
        <v>45119</v>
      </c>
      <c r="C719">
        <v>38</v>
      </c>
      <c r="D719" t="s">
        <v>33</v>
      </c>
    </row>
    <row r="720" spans="1:4" x14ac:dyDescent="0.3">
      <c r="A720">
        <v>719</v>
      </c>
      <c r="B720" s="2">
        <v>45276</v>
      </c>
      <c r="C720">
        <v>42</v>
      </c>
      <c r="D720" t="s">
        <v>35</v>
      </c>
    </row>
    <row r="721" spans="1:4" x14ac:dyDescent="0.3">
      <c r="A721">
        <v>720</v>
      </c>
      <c r="B721" s="2">
        <v>44956</v>
      </c>
      <c r="C721">
        <v>24</v>
      </c>
      <c r="D721" t="s">
        <v>34</v>
      </c>
    </row>
    <row r="722" spans="1:4" x14ac:dyDescent="0.3">
      <c r="A722">
        <v>721</v>
      </c>
      <c r="B722" s="2">
        <v>45044</v>
      </c>
      <c r="C722">
        <v>18</v>
      </c>
      <c r="D722" t="s">
        <v>34</v>
      </c>
    </row>
    <row r="723" spans="1:4" x14ac:dyDescent="0.3">
      <c r="A723">
        <v>722</v>
      </c>
      <c r="B723" s="2">
        <v>45019</v>
      </c>
      <c r="C723">
        <v>25</v>
      </c>
      <c r="D723" t="s">
        <v>34</v>
      </c>
    </row>
    <row r="724" spans="1:4" x14ac:dyDescent="0.3">
      <c r="A724">
        <v>723</v>
      </c>
      <c r="B724" s="2">
        <v>45079</v>
      </c>
      <c r="C724">
        <v>13</v>
      </c>
      <c r="D724" t="s">
        <v>34</v>
      </c>
    </row>
    <row r="725" spans="1:4" x14ac:dyDescent="0.3">
      <c r="A725">
        <v>724</v>
      </c>
      <c r="B725" s="2">
        <v>45223</v>
      </c>
      <c r="C725">
        <v>39</v>
      </c>
      <c r="D725" t="s">
        <v>34</v>
      </c>
    </row>
    <row r="726" spans="1:4" x14ac:dyDescent="0.3">
      <c r="A726">
        <v>725</v>
      </c>
      <c r="B726" s="2">
        <v>45213</v>
      </c>
      <c r="C726">
        <v>22</v>
      </c>
      <c r="D726" t="s">
        <v>33</v>
      </c>
    </row>
    <row r="727" spans="1:4" x14ac:dyDescent="0.3">
      <c r="A727">
        <v>726</v>
      </c>
      <c r="B727" s="2">
        <v>45167</v>
      </c>
      <c r="C727">
        <v>30</v>
      </c>
      <c r="D727" t="s">
        <v>35</v>
      </c>
    </row>
    <row r="728" spans="1:4" x14ac:dyDescent="0.3">
      <c r="A728">
        <v>727</v>
      </c>
      <c r="B728" s="2">
        <v>45151</v>
      </c>
      <c r="C728">
        <v>30</v>
      </c>
      <c r="D728" t="s">
        <v>33</v>
      </c>
    </row>
    <row r="729" spans="1:4" x14ac:dyDescent="0.3">
      <c r="A729">
        <v>728</v>
      </c>
      <c r="B729" s="2">
        <v>45051</v>
      </c>
      <c r="C729">
        <v>37</v>
      </c>
      <c r="D729" t="s">
        <v>34</v>
      </c>
    </row>
    <row r="730" spans="1:4" x14ac:dyDescent="0.3">
      <c r="A730">
        <v>729</v>
      </c>
      <c r="B730" s="2">
        <v>44966</v>
      </c>
      <c r="C730">
        <v>45</v>
      </c>
      <c r="D730" t="s">
        <v>33</v>
      </c>
    </row>
    <row r="731" spans="1:4" x14ac:dyDescent="0.3">
      <c r="A731">
        <v>730</v>
      </c>
      <c r="B731" s="2">
        <v>45280</v>
      </c>
      <c r="C731">
        <v>43</v>
      </c>
      <c r="D731" t="s">
        <v>34</v>
      </c>
    </row>
    <row r="732" spans="1:4" x14ac:dyDescent="0.3">
      <c r="A732">
        <v>731</v>
      </c>
      <c r="B732" s="2">
        <v>45280</v>
      </c>
      <c r="C732">
        <v>15</v>
      </c>
      <c r="D732" t="s">
        <v>35</v>
      </c>
    </row>
    <row r="733" spans="1:4" x14ac:dyDescent="0.3">
      <c r="A733">
        <v>732</v>
      </c>
      <c r="B733" s="2">
        <v>45276</v>
      </c>
      <c r="C733">
        <v>35</v>
      </c>
      <c r="D733" t="s">
        <v>33</v>
      </c>
    </row>
    <row r="734" spans="1:4" x14ac:dyDescent="0.3">
      <c r="A734">
        <v>733</v>
      </c>
      <c r="B734" s="2">
        <v>44941</v>
      </c>
      <c r="C734">
        <v>6</v>
      </c>
      <c r="D734" t="s">
        <v>35</v>
      </c>
    </row>
    <row r="735" spans="1:4" x14ac:dyDescent="0.3">
      <c r="A735">
        <v>734</v>
      </c>
      <c r="B735" s="2">
        <v>45173</v>
      </c>
      <c r="C735">
        <v>11</v>
      </c>
      <c r="D735" t="s">
        <v>33</v>
      </c>
    </row>
    <row r="736" spans="1:4" x14ac:dyDescent="0.3">
      <c r="A736">
        <v>735</v>
      </c>
      <c r="B736" s="2">
        <v>45204</v>
      </c>
      <c r="C736">
        <v>28</v>
      </c>
      <c r="D736" t="s">
        <v>34</v>
      </c>
    </row>
    <row r="737" spans="1:4" x14ac:dyDescent="0.3">
      <c r="A737">
        <v>736</v>
      </c>
      <c r="B737" s="2">
        <v>44988</v>
      </c>
      <c r="C737">
        <v>30</v>
      </c>
      <c r="D737" t="s">
        <v>34</v>
      </c>
    </row>
    <row r="738" spans="1:4" x14ac:dyDescent="0.3">
      <c r="A738">
        <v>737</v>
      </c>
      <c r="B738" s="2">
        <v>45059</v>
      </c>
      <c r="C738">
        <v>16</v>
      </c>
      <c r="D738" t="s">
        <v>33</v>
      </c>
    </row>
    <row r="739" spans="1:4" x14ac:dyDescent="0.3">
      <c r="A739">
        <v>738</v>
      </c>
      <c r="B739" s="2">
        <v>45071</v>
      </c>
      <c r="C739">
        <v>28</v>
      </c>
      <c r="D739" t="s">
        <v>33</v>
      </c>
    </row>
    <row r="740" spans="1:4" x14ac:dyDescent="0.3">
      <c r="A740">
        <v>739</v>
      </c>
      <c r="B740" s="2">
        <v>45206</v>
      </c>
      <c r="C740">
        <v>25</v>
      </c>
      <c r="D740" t="s">
        <v>35</v>
      </c>
    </row>
    <row r="741" spans="1:4" x14ac:dyDescent="0.3">
      <c r="A741">
        <v>740</v>
      </c>
      <c r="B741" s="2">
        <v>45073</v>
      </c>
      <c r="C741">
        <v>48</v>
      </c>
      <c r="D741" t="s">
        <v>35</v>
      </c>
    </row>
    <row r="742" spans="1:4" x14ac:dyDescent="0.3">
      <c r="A742">
        <v>741</v>
      </c>
      <c r="B742" s="2">
        <v>45099</v>
      </c>
      <c r="C742">
        <v>30</v>
      </c>
      <c r="D742" t="s">
        <v>34</v>
      </c>
    </row>
    <row r="743" spans="1:4" x14ac:dyDescent="0.3">
      <c r="A743">
        <v>742</v>
      </c>
      <c r="B743" s="2">
        <v>45015</v>
      </c>
      <c r="C743">
        <v>45</v>
      </c>
      <c r="D743" t="s">
        <v>35</v>
      </c>
    </row>
    <row r="744" spans="1:4" x14ac:dyDescent="0.3">
      <c r="A744">
        <v>743</v>
      </c>
      <c r="B744" s="2">
        <v>45135</v>
      </c>
      <c r="C744">
        <v>14</v>
      </c>
      <c r="D744" t="s">
        <v>35</v>
      </c>
    </row>
    <row r="745" spans="1:4" x14ac:dyDescent="0.3">
      <c r="A745">
        <v>744</v>
      </c>
      <c r="B745" s="2">
        <v>45086</v>
      </c>
      <c r="C745">
        <v>27</v>
      </c>
      <c r="D745" t="s">
        <v>34</v>
      </c>
    </row>
    <row r="746" spans="1:4" x14ac:dyDescent="0.3">
      <c r="A746">
        <v>745</v>
      </c>
      <c r="B746" s="2">
        <v>45087</v>
      </c>
      <c r="C746">
        <v>48</v>
      </c>
      <c r="D746" t="s">
        <v>34</v>
      </c>
    </row>
    <row r="747" spans="1:4" x14ac:dyDescent="0.3">
      <c r="A747">
        <v>746</v>
      </c>
      <c r="B747" s="2">
        <v>45278</v>
      </c>
      <c r="C747">
        <v>30</v>
      </c>
      <c r="D747" t="s">
        <v>33</v>
      </c>
    </row>
    <row r="748" spans="1:4" x14ac:dyDescent="0.3">
      <c r="A748">
        <v>747</v>
      </c>
      <c r="B748" s="2">
        <v>45262</v>
      </c>
      <c r="C748">
        <v>10</v>
      </c>
      <c r="D748" t="s">
        <v>35</v>
      </c>
    </row>
    <row r="749" spans="1:4" x14ac:dyDescent="0.3">
      <c r="A749">
        <v>748</v>
      </c>
      <c r="B749" s="2">
        <v>44963</v>
      </c>
      <c r="C749">
        <v>20</v>
      </c>
      <c r="D749" t="s">
        <v>33</v>
      </c>
    </row>
    <row r="750" spans="1:4" x14ac:dyDescent="0.3">
      <c r="A750">
        <v>749</v>
      </c>
      <c r="B750" s="2">
        <v>44983</v>
      </c>
      <c r="C750">
        <v>44</v>
      </c>
      <c r="D750" t="s">
        <v>35</v>
      </c>
    </row>
    <row r="751" spans="1:4" x14ac:dyDescent="0.3">
      <c r="A751">
        <v>750</v>
      </c>
      <c r="B751" s="2">
        <v>45159</v>
      </c>
      <c r="C751">
        <v>7</v>
      </c>
      <c r="D751" t="s">
        <v>34</v>
      </c>
    </row>
    <row r="752" spans="1:4" x14ac:dyDescent="0.3">
      <c r="A752">
        <v>751</v>
      </c>
      <c r="B752" s="2">
        <v>45162</v>
      </c>
      <c r="C752">
        <v>34</v>
      </c>
      <c r="D752" t="s">
        <v>34</v>
      </c>
    </row>
    <row r="753" spans="1:4" x14ac:dyDescent="0.3">
      <c r="A753">
        <v>752</v>
      </c>
      <c r="B753" s="2">
        <v>45267</v>
      </c>
      <c r="C753">
        <v>27</v>
      </c>
      <c r="D753" t="s">
        <v>34</v>
      </c>
    </row>
    <row r="754" spans="1:4" x14ac:dyDescent="0.3">
      <c r="A754">
        <v>753</v>
      </c>
      <c r="B754" s="2">
        <v>45103</v>
      </c>
      <c r="C754">
        <v>23</v>
      </c>
      <c r="D754" t="s">
        <v>35</v>
      </c>
    </row>
    <row r="755" spans="1:4" x14ac:dyDescent="0.3">
      <c r="A755">
        <v>754</v>
      </c>
      <c r="B755" s="2">
        <v>45234</v>
      </c>
      <c r="C755">
        <v>46</v>
      </c>
      <c r="D755" t="s">
        <v>34</v>
      </c>
    </row>
    <row r="756" spans="1:4" x14ac:dyDescent="0.3">
      <c r="A756">
        <v>755</v>
      </c>
      <c r="B756" s="2">
        <v>44976</v>
      </c>
      <c r="C756">
        <v>45</v>
      </c>
      <c r="D756" t="s">
        <v>34</v>
      </c>
    </row>
    <row r="757" spans="1:4" x14ac:dyDescent="0.3">
      <c r="A757">
        <v>756</v>
      </c>
      <c r="B757" s="2">
        <v>45147</v>
      </c>
      <c r="C757">
        <v>25</v>
      </c>
      <c r="D757" t="s">
        <v>33</v>
      </c>
    </row>
    <row r="758" spans="1:4" x14ac:dyDescent="0.3">
      <c r="A758">
        <v>757</v>
      </c>
      <c r="B758" s="2">
        <v>45175</v>
      </c>
      <c r="C758">
        <v>28</v>
      </c>
      <c r="D758" t="s">
        <v>33</v>
      </c>
    </row>
    <row r="759" spans="1:4" x14ac:dyDescent="0.3">
      <c r="A759">
        <v>758</v>
      </c>
      <c r="B759" s="2">
        <v>45145</v>
      </c>
      <c r="C759">
        <v>18</v>
      </c>
      <c r="D759" t="s">
        <v>35</v>
      </c>
    </row>
    <row r="760" spans="1:4" x14ac:dyDescent="0.3">
      <c r="A760">
        <v>759</v>
      </c>
      <c r="B760" s="2">
        <v>44997</v>
      </c>
      <c r="C760">
        <v>13</v>
      </c>
      <c r="D760" t="s">
        <v>34</v>
      </c>
    </row>
    <row r="761" spans="1:4" x14ac:dyDescent="0.3">
      <c r="A761">
        <v>760</v>
      </c>
      <c r="B761" s="2">
        <v>44956</v>
      </c>
      <c r="C761">
        <v>13</v>
      </c>
      <c r="D761" t="s">
        <v>35</v>
      </c>
    </row>
    <row r="762" spans="1:4" x14ac:dyDescent="0.3">
      <c r="A762">
        <v>761</v>
      </c>
      <c r="B762" s="2">
        <v>44933</v>
      </c>
      <c r="C762">
        <v>45</v>
      </c>
      <c r="D762" t="s">
        <v>35</v>
      </c>
    </row>
    <row r="763" spans="1:4" x14ac:dyDescent="0.3">
      <c r="A763">
        <v>762</v>
      </c>
      <c r="B763" s="2">
        <v>45236</v>
      </c>
      <c r="C763">
        <v>34</v>
      </c>
      <c r="D763" t="s">
        <v>33</v>
      </c>
    </row>
    <row r="764" spans="1:4" x14ac:dyDescent="0.3">
      <c r="A764">
        <v>763</v>
      </c>
      <c r="B764" s="2">
        <v>45044</v>
      </c>
      <c r="C764">
        <v>14</v>
      </c>
      <c r="D764" t="s">
        <v>33</v>
      </c>
    </row>
    <row r="765" spans="1:4" x14ac:dyDescent="0.3">
      <c r="A765">
        <v>764</v>
      </c>
      <c r="B765" s="2">
        <v>44972</v>
      </c>
      <c r="C765">
        <v>28</v>
      </c>
      <c r="D765" t="s">
        <v>33</v>
      </c>
    </row>
    <row r="766" spans="1:4" x14ac:dyDescent="0.3">
      <c r="A766">
        <v>765</v>
      </c>
      <c r="B766" s="2">
        <v>45267</v>
      </c>
      <c r="C766">
        <v>13</v>
      </c>
      <c r="D766" t="s">
        <v>35</v>
      </c>
    </row>
    <row r="767" spans="1:4" x14ac:dyDescent="0.3">
      <c r="A767">
        <v>766</v>
      </c>
      <c r="B767" s="2">
        <v>45116</v>
      </c>
      <c r="C767">
        <v>34</v>
      </c>
      <c r="D767" t="s">
        <v>34</v>
      </c>
    </row>
    <row r="768" spans="1:4" x14ac:dyDescent="0.3">
      <c r="A768">
        <v>767</v>
      </c>
      <c r="B768" s="2">
        <v>45148</v>
      </c>
      <c r="C768">
        <v>5</v>
      </c>
      <c r="D768" t="s">
        <v>33</v>
      </c>
    </row>
    <row r="769" spans="1:4" x14ac:dyDescent="0.3">
      <c r="A769">
        <v>768</v>
      </c>
      <c r="B769" s="2">
        <v>45160</v>
      </c>
      <c r="C769">
        <v>40</v>
      </c>
      <c r="D769" t="s">
        <v>33</v>
      </c>
    </row>
    <row r="770" spans="1:4" x14ac:dyDescent="0.3">
      <c r="A770">
        <v>769</v>
      </c>
      <c r="B770" s="2">
        <v>45072</v>
      </c>
      <c r="C770">
        <v>10</v>
      </c>
      <c r="D770" t="s">
        <v>33</v>
      </c>
    </row>
    <row r="771" spans="1:4" x14ac:dyDescent="0.3">
      <c r="A771">
        <v>770</v>
      </c>
      <c r="B771" s="2">
        <v>44956</v>
      </c>
      <c r="C771">
        <v>36</v>
      </c>
      <c r="D771" t="s">
        <v>34</v>
      </c>
    </row>
    <row r="772" spans="1:4" x14ac:dyDescent="0.3">
      <c r="A772">
        <v>771</v>
      </c>
      <c r="B772" s="2">
        <v>45029</v>
      </c>
      <c r="C772">
        <v>6</v>
      </c>
      <c r="D772" t="s">
        <v>35</v>
      </c>
    </row>
    <row r="773" spans="1:4" x14ac:dyDescent="0.3">
      <c r="A773">
        <v>772</v>
      </c>
      <c r="B773" s="2">
        <v>45046</v>
      </c>
      <c r="C773">
        <v>21</v>
      </c>
      <c r="D773" t="s">
        <v>35</v>
      </c>
    </row>
    <row r="774" spans="1:4" x14ac:dyDescent="0.3">
      <c r="A774">
        <v>773</v>
      </c>
      <c r="B774" s="2">
        <v>45114</v>
      </c>
      <c r="C774">
        <v>35</v>
      </c>
      <c r="D774" t="s">
        <v>34</v>
      </c>
    </row>
    <row r="775" spans="1:4" x14ac:dyDescent="0.3">
      <c r="A775">
        <v>774</v>
      </c>
      <c r="B775" s="2">
        <v>45254</v>
      </c>
      <c r="C775">
        <v>16</v>
      </c>
      <c r="D775" t="s">
        <v>35</v>
      </c>
    </row>
    <row r="776" spans="1:4" x14ac:dyDescent="0.3">
      <c r="A776">
        <v>775</v>
      </c>
      <c r="B776" s="2">
        <v>45139</v>
      </c>
      <c r="C776">
        <v>20</v>
      </c>
      <c r="D776" t="s">
        <v>34</v>
      </c>
    </row>
    <row r="777" spans="1:4" x14ac:dyDescent="0.3">
      <c r="A777">
        <v>776</v>
      </c>
      <c r="B777" s="2">
        <v>45144</v>
      </c>
      <c r="C777">
        <v>31</v>
      </c>
      <c r="D777" t="s">
        <v>33</v>
      </c>
    </row>
    <row r="778" spans="1:4" x14ac:dyDescent="0.3">
      <c r="A778">
        <v>777</v>
      </c>
      <c r="B778" s="2">
        <v>45191</v>
      </c>
      <c r="C778">
        <v>5</v>
      </c>
      <c r="D778" t="s">
        <v>34</v>
      </c>
    </row>
    <row r="779" spans="1:4" x14ac:dyDescent="0.3">
      <c r="A779">
        <v>778</v>
      </c>
      <c r="B779" s="2">
        <v>45131</v>
      </c>
      <c r="C779">
        <v>6</v>
      </c>
      <c r="D779" t="s">
        <v>35</v>
      </c>
    </row>
    <row r="780" spans="1:4" x14ac:dyDescent="0.3">
      <c r="A780">
        <v>779</v>
      </c>
      <c r="B780" s="2">
        <v>45124</v>
      </c>
      <c r="C780">
        <v>2</v>
      </c>
      <c r="D780" t="s">
        <v>33</v>
      </c>
    </row>
    <row r="781" spans="1:4" x14ac:dyDescent="0.3">
      <c r="A781">
        <v>780</v>
      </c>
      <c r="B781" s="2">
        <v>45218</v>
      </c>
      <c r="C781">
        <v>39</v>
      </c>
      <c r="D781" t="s">
        <v>33</v>
      </c>
    </row>
    <row r="782" spans="1:4" x14ac:dyDescent="0.3">
      <c r="A782">
        <v>781</v>
      </c>
      <c r="B782" s="2">
        <v>44954</v>
      </c>
      <c r="C782">
        <v>22</v>
      </c>
      <c r="D782" t="s">
        <v>33</v>
      </c>
    </row>
    <row r="783" spans="1:4" x14ac:dyDescent="0.3">
      <c r="A783">
        <v>782</v>
      </c>
      <c r="B783" s="2">
        <v>45176</v>
      </c>
      <c r="C783">
        <v>11</v>
      </c>
      <c r="D783" t="s">
        <v>33</v>
      </c>
    </row>
    <row r="784" spans="1:4" x14ac:dyDescent="0.3">
      <c r="A784">
        <v>783</v>
      </c>
      <c r="B784" s="2">
        <v>45148</v>
      </c>
      <c r="C784">
        <v>15</v>
      </c>
      <c r="D784" t="s">
        <v>34</v>
      </c>
    </row>
    <row r="785" spans="1:4" x14ac:dyDescent="0.3">
      <c r="A785">
        <v>784</v>
      </c>
      <c r="B785" s="2">
        <v>45147</v>
      </c>
      <c r="C785">
        <v>13</v>
      </c>
      <c r="D785" t="s">
        <v>35</v>
      </c>
    </row>
    <row r="786" spans="1:4" x14ac:dyDescent="0.3">
      <c r="A786">
        <v>785</v>
      </c>
      <c r="B786" s="2">
        <v>45207</v>
      </c>
      <c r="C786">
        <v>33</v>
      </c>
      <c r="D786" t="s">
        <v>35</v>
      </c>
    </row>
    <row r="787" spans="1:4" x14ac:dyDescent="0.3">
      <c r="A787">
        <v>786</v>
      </c>
      <c r="B787" s="2">
        <v>45179</v>
      </c>
      <c r="C787">
        <v>46</v>
      </c>
      <c r="D787" t="s">
        <v>33</v>
      </c>
    </row>
    <row r="788" spans="1:4" x14ac:dyDescent="0.3">
      <c r="A788">
        <v>787</v>
      </c>
      <c r="B788" s="2">
        <v>45056</v>
      </c>
      <c r="C788">
        <v>14</v>
      </c>
      <c r="D788" t="s">
        <v>34</v>
      </c>
    </row>
    <row r="789" spans="1:4" x14ac:dyDescent="0.3">
      <c r="A789">
        <v>788</v>
      </c>
      <c r="B789" s="2">
        <v>45158</v>
      </c>
      <c r="C789">
        <v>39</v>
      </c>
      <c r="D789" t="s">
        <v>35</v>
      </c>
    </row>
    <row r="790" spans="1:4" x14ac:dyDescent="0.3">
      <c r="A790">
        <v>789</v>
      </c>
      <c r="B790" s="2">
        <v>45189</v>
      </c>
      <c r="C790">
        <v>2</v>
      </c>
      <c r="D790" t="s">
        <v>34</v>
      </c>
    </row>
    <row r="791" spans="1:4" x14ac:dyDescent="0.3">
      <c r="A791">
        <v>790</v>
      </c>
      <c r="B791" s="2">
        <v>45044</v>
      </c>
      <c r="C791">
        <v>10</v>
      </c>
      <c r="D791" t="s">
        <v>34</v>
      </c>
    </row>
    <row r="792" spans="1:4" x14ac:dyDescent="0.3">
      <c r="A792">
        <v>791</v>
      </c>
      <c r="B792" s="2">
        <v>45281</v>
      </c>
      <c r="C792">
        <v>42</v>
      </c>
      <c r="D792" t="s">
        <v>34</v>
      </c>
    </row>
    <row r="793" spans="1:4" x14ac:dyDescent="0.3">
      <c r="A793">
        <v>792</v>
      </c>
      <c r="B793" s="2">
        <v>45144</v>
      </c>
      <c r="C793">
        <v>30</v>
      </c>
      <c r="D793" t="s">
        <v>35</v>
      </c>
    </row>
    <row r="794" spans="1:4" x14ac:dyDescent="0.3">
      <c r="A794">
        <v>793</v>
      </c>
      <c r="B794" s="2">
        <v>45213</v>
      </c>
      <c r="C794">
        <v>32</v>
      </c>
      <c r="D794" t="s">
        <v>34</v>
      </c>
    </row>
    <row r="795" spans="1:4" x14ac:dyDescent="0.3">
      <c r="A795">
        <v>794</v>
      </c>
      <c r="B795" s="2">
        <v>45069</v>
      </c>
      <c r="C795">
        <v>9</v>
      </c>
      <c r="D795" t="s">
        <v>34</v>
      </c>
    </row>
    <row r="796" spans="1:4" x14ac:dyDescent="0.3">
      <c r="A796">
        <v>795</v>
      </c>
      <c r="B796" s="2">
        <v>45291</v>
      </c>
      <c r="C796">
        <v>48</v>
      </c>
      <c r="D796" t="s">
        <v>35</v>
      </c>
    </row>
    <row r="797" spans="1:4" x14ac:dyDescent="0.3">
      <c r="A797">
        <v>796</v>
      </c>
      <c r="B797" s="2">
        <v>44966</v>
      </c>
      <c r="C797">
        <v>16</v>
      </c>
      <c r="D797" t="s">
        <v>34</v>
      </c>
    </row>
    <row r="798" spans="1:4" x14ac:dyDescent="0.3">
      <c r="A798">
        <v>797</v>
      </c>
      <c r="B798" s="2">
        <v>45289</v>
      </c>
      <c r="C798">
        <v>39</v>
      </c>
      <c r="D798" t="s">
        <v>34</v>
      </c>
    </row>
    <row r="799" spans="1:4" x14ac:dyDescent="0.3">
      <c r="A799">
        <v>798</v>
      </c>
      <c r="B799" s="2">
        <v>45073</v>
      </c>
      <c r="C799">
        <v>5</v>
      </c>
      <c r="D799" t="s">
        <v>33</v>
      </c>
    </row>
    <row r="800" spans="1:4" x14ac:dyDescent="0.3">
      <c r="A800">
        <v>799</v>
      </c>
      <c r="B800" s="2">
        <v>44929</v>
      </c>
      <c r="C800">
        <v>46</v>
      </c>
      <c r="D800" t="s">
        <v>33</v>
      </c>
    </row>
    <row r="801" spans="1:4" x14ac:dyDescent="0.3">
      <c r="A801">
        <v>800</v>
      </c>
      <c r="B801" s="2">
        <v>45074</v>
      </c>
      <c r="C801">
        <v>15</v>
      </c>
      <c r="D801" t="s">
        <v>35</v>
      </c>
    </row>
    <row r="802" spans="1:4" x14ac:dyDescent="0.3">
      <c r="A802">
        <v>801</v>
      </c>
      <c r="B802" s="2">
        <v>45174</v>
      </c>
      <c r="C802">
        <v>4</v>
      </c>
      <c r="D802" t="s">
        <v>34</v>
      </c>
    </row>
    <row r="803" spans="1:4" x14ac:dyDescent="0.3">
      <c r="A803">
        <v>802</v>
      </c>
      <c r="B803" s="2">
        <v>45176</v>
      </c>
      <c r="C803">
        <v>24</v>
      </c>
      <c r="D803" t="s">
        <v>33</v>
      </c>
    </row>
    <row r="804" spans="1:4" x14ac:dyDescent="0.3">
      <c r="A804">
        <v>803</v>
      </c>
      <c r="B804" s="2">
        <v>45244</v>
      </c>
      <c r="C804">
        <v>25</v>
      </c>
      <c r="D804" t="s">
        <v>34</v>
      </c>
    </row>
    <row r="805" spans="1:4" x14ac:dyDescent="0.3">
      <c r="A805">
        <v>804</v>
      </c>
      <c r="B805" s="2">
        <v>45279</v>
      </c>
      <c r="C805">
        <v>37</v>
      </c>
      <c r="D805" t="s">
        <v>34</v>
      </c>
    </row>
    <row r="806" spans="1:4" x14ac:dyDescent="0.3">
      <c r="A806">
        <v>805</v>
      </c>
      <c r="B806" s="2">
        <v>44943</v>
      </c>
      <c r="C806">
        <v>24</v>
      </c>
      <c r="D806" t="s">
        <v>34</v>
      </c>
    </row>
    <row r="807" spans="1:4" x14ac:dyDescent="0.3">
      <c r="A807">
        <v>806</v>
      </c>
      <c r="B807" s="2">
        <v>45158</v>
      </c>
      <c r="C807">
        <v>42</v>
      </c>
      <c r="D807" t="s">
        <v>35</v>
      </c>
    </row>
    <row r="808" spans="1:4" x14ac:dyDescent="0.3">
      <c r="A808">
        <v>807</v>
      </c>
      <c r="B808" s="2">
        <v>44985</v>
      </c>
      <c r="C808">
        <v>13</v>
      </c>
      <c r="D808" t="s">
        <v>33</v>
      </c>
    </row>
    <row r="809" spans="1:4" x14ac:dyDescent="0.3">
      <c r="A809">
        <v>808</v>
      </c>
      <c r="B809" s="2">
        <v>45156</v>
      </c>
      <c r="C809">
        <v>20</v>
      </c>
      <c r="D809" t="s">
        <v>35</v>
      </c>
    </row>
    <row r="810" spans="1:4" x14ac:dyDescent="0.3">
      <c r="A810">
        <v>809</v>
      </c>
      <c r="B810" s="2">
        <v>44967</v>
      </c>
      <c r="C810">
        <v>5</v>
      </c>
      <c r="D810" t="s">
        <v>33</v>
      </c>
    </row>
    <row r="811" spans="1:4" x14ac:dyDescent="0.3">
      <c r="A811">
        <v>810</v>
      </c>
      <c r="B811" s="2">
        <v>44974</v>
      </c>
      <c r="C811">
        <v>20</v>
      </c>
      <c r="D811" t="s">
        <v>35</v>
      </c>
    </row>
    <row r="812" spans="1:4" x14ac:dyDescent="0.3">
      <c r="A812">
        <v>811</v>
      </c>
      <c r="B812" s="2">
        <v>45024</v>
      </c>
      <c r="C812">
        <v>18</v>
      </c>
      <c r="D812" t="s">
        <v>35</v>
      </c>
    </row>
    <row r="813" spans="1:4" x14ac:dyDescent="0.3">
      <c r="A813">
        <v>812</v>
      </c>
      <c r="B813" s="2">
        <v>44994</v>
      </c>
      <c r="C813">
        <v>39</v>
      </c>
      <c r="D813" t="s">
        <v>33</v>
      </c>
    </row>
    <row r="814" spans="1:4" x14ac:dyDescent="0.3">
      <c r="A814">
        <v>813</v>
      </c>
      <c r="B814" s="2">
        <v>45268</v>
      </c>
      <c r="C814">
        <v>49</v>
      </c>
      <c r="D814" t="s">
        <v>34</v>
      </c>
    </row>
    <row r="815" spans="1:4" x14ac:dyDescent="0.3">
      <c r="A815">
        <v>814</v>
      </c>
      <c r="B815" s="2">
        <v>45068</v>
      </c>
      <c r="C815">
        <v>3</v>
      </c>
      <c r="D815" t="s">
        <v>35</v>
      </c>
    </row>
    <row r="816" spans="1:4" x14ac:dyDescent="0.3">
      <c r="A816">
        <v>815</v>
      </c>
      <c r="B816" s="2">
        <v>45159</v>
      </c>
      <c r="C816">
        <v>44</v>
      </c>
      <c r="D816" t="s">
        <v>35</v>
      </c>
    </row>
    <row r="817" spans="1:4" x14ac:dyDescent="0.3">
      <c r="A817">
        <v>816</v>
      </c>
      <c r="B817" s="2">
        <v>45219</v>
      </c>
      <c r="C817">
        <v>31</v>
      </c>
      <c r="D817" t="s">
        <v>35</v>
      </c>
    </row>
    <row r="818" spans="1:4" x14ac:dyDescent="0.3">
      <c r="A818">
        <v>817</v>
      </c>
      <c r="B818" s="2">
        <v>45277</v>
      </c>
      <c r="C818">
        <v>30</v>
      </c>
      <c r="D818" t="s">
        <v>34</v>
      </c>
    </row>
    <row r="819" spans="1:4" x14ac:dyDescent="0.3">
      <c r="A819">
        <v>818</v>
      </c>
      <c r="B819" s="2">
        <v>45008</v>
      </c>
      <c r="C819">
        <v>41</v>
      </c>
      <c r="D819" t="s">
        <v>35</v>
      </c>
    </row>
    <row r="820" spans="1:4" x14ac:dyDescent="0.3">
      <c r="A820">
        <v>819</v>
      </c>
      <c r="B820" s="2">
        <v>45052</v>
      </c>
      <c r="C820">
        <v>24</v>
      </c>
      <c r="D820" t="s">
        <v>34</v>
      </c>
    </row>
    <row r="821" spans="1:4" x14ac:dyDescent="0.3">
      <c r="A821">
        <v>820</v>
      </c>
      <c r="B821" s="2">
        <v>45177</v>
      </c>
      <c r="C821">
        <v>5</v>
      </c>
      <c r="D821" t="s">
        <v>35</v>
      </c>
    </row>
    <row r="822" spans="1:4" x14ac:dyDescent="0.3">
      <c r="A822">
        <v>821</v>
      </c>
      <c r="B822" s="2">
        <v>45096</v>
      </c>
      <c r="C822">
        <v>20</v>
      </c>
      <c r="D822" t="s">
        <v>33</v>
      </c>
    </row>
    <row r="823" spans="1:4" x14ac:dyDescent="0.3">
      <c r="A823">
        <v>822</v>
      </c>
      <c r="B823" s="2">
        <v>44955</v>
      </c>
      <c r="C823">
        <v>24</v>
      </c>
      <c r="D823" t="s">
        <v>33</v>
      </c>
    </row>
    <row r="824" spans="1:4" x14ac:dyDescent="0.3">
      <c r="A824">
        <v>823</v>
      </c>
      <c r="B824" s="2">
        <v>45291</v>
      </c>
      <c r="C824">
        <v>17</v>
      </c>
      <c r="D824" t="s">
        <v>35</v>
      </c>
    </row>
    <row r="825" spans="1:4" x14ac:dyDescent="0.3">
      <c r="A825">
        <v>824</v>
      </c>
      <c r="B825" s="2">
        <v>44961</v>
      </c>
      <c r="C825">
        <v>8</v>
      </c>
      <c r="D825" t="s">
        <v>35</v>
      </c>
    </row>
    <row r="826" spans="1:4" x14ac:dyDescent="0.3">
      <c r="A826">
        <v>825</v>
      </c>
      <c r="B826" s="2">
        <v>45241</v>
      </c>
      <c r="C826">
        <v>21</v>
      </c>
      <c r="D826" t="s">
        <v>34</v>
      </c>
    </row>
    <row r="827" spans="1:4" x14ac:dyDescent="0.3">
      <c r="A827">
        <v>826</v>
      </c>
      <c r="B827" s="2">
        <v>45125</v>
      </c>
      <c r="C827">
        <v>14</v>
      </c>
      <c r="D827" t="s">
        <v>33</v>
      </c>
    </row>
    <row r="828" spans="1:4" x14ac:dyDescent="0.3">
      <c r="A828">
        <v>827</v>
      </c>
      <c r="B828" s="2">
        <v>45208</v>
      </c>
      <c r="C828">
        <v>38</v>
      </c>
      <c r="D828" t="s">
        <v>35</v>
      </c>
    </row>
    <row r="829" spans="1:4" x14ac:dyDescent="0.3">
      <c r="A829">
        <v>828</v>
      </c>
      <c r="B829" s="2">
        <v>45211</v>
      </c>
      <c r="C829">
        <v>32</v>
      </c>
      <c r="D829" t="s">
        <v>35</v>
      </c>
    </row>
    <row r="830" spans="1:4" x14ac:dyDescent="0.3">
      <c r="A830">
        <v>829</v>
      </c>
      <c r="B830" s="2">
        <v>45090</v>
      </c>
      <c r="C830">
        <v>36</v>
      </c>
      <c r="D830" t="s">
        <v>35</v>
      </c>
    </row>
    <row r="831" spans="1:4" x14ac:dyDescent="0.3">
      <c r="A831">
        <v>830</v>
      </c>
      <c r="B831" s="2">
        <v>45124</v>
      </c>
      <c r="C831">
        <v>40</v>
      </c>
      <c r="D831" t="s">
        <v>34</v>
      </c>
    </row>
    <row r="832" spans="1:4" x14ac:dyDescent="0.3">
      <c r="A832">
        <v>831</v>
      </c>
      <c r="B832" s="2">
        <v>45172</v>
      </c>
      <c r="C832">
        <v>4</v>
      </c>
      <c r="D832" t="s">
        <v>33</v>
      </c>
    </row>
    <row r="833" spans="1:4" x14ac:dyDescent="0.3">
      <c r="A833">
        <v>832</v>
      </c>
      <c r="B833" s="2">
        <v>45160</v>
      </c>
      <c r="C833">
        <v>21</v>
      </c>
      <c r="D833" t="s">
        <v>34</v>
      </c>
    </row>
    <row r="834" spans="1:4" x14ac:dyDescent="0.3">
      <c r="A834">
        <v>833</v>
      </c>
      <c r="B834" s="2">
        <v>45183</v>
      </c>
      <c r="C834">
        <v>25</v>
      </c>
      <c r="D834" t="s">
        <v>33</v>
      </c>
    </row>
    <row r="835" spans="1:4" x14ac:dyDescent="0.3">
      <c r="A835">
        <v>834</v>
      </c>
      <c r="B835" s="2">
        <v>45251</v>
      </c>
      <c r="C835">
        <v>45</v>
      </c>
      <c r="D835" t="s">
        <v>33</v>
      </c>
    </row>
    <row r="836" spans="1:4" x14ac:dyDescent="0.3">
      <c r="A836">
        <v>835</v>
      </c>
      <c r="B836" s="2">
        <v>45128</v>
      </c>
      <c r="C836">
        <v>1</v>
      </c>
      <c r="D836" t="s">
        <v>33</v>
      </c>
    </row>
    <row r="837" spans="1:4" x14ac:dyDescent="0.3">
      <c r="A837">
        <v>836</v>
      </c>
      <c r="B837" s="2">
        <v>45083</v>
      </c>
      <c r="C837">
        <v>47</v>
      </c>
      <c r="D837" t="s">
        <v>33</v>
      </c>
    </row>
    <row r="838" spans="1:4" x14ac:dyDescent="0.3">
      <c r="A838">
        <v>837</v>
      </c>
      <c r="B838" s="2">
        <v>45164</v>
      </c>
      <c r="C838">
        <v>13</v>
      </c>
      <c r="D838" t="s">
        <v>34</v>
      </c>
    </row>
    <row r="839" spans="1:4" x14ac:dyDescent="0.3">
      <c r="A839">
        <v>838</v>
      </c>
      <c r="B839" s="2">
        <v>44929</v>
      </c>
      <c r="C839">
        <v>16</v>
      </c>
      <c r="D839" t="s">
        <v>35</v>
      </c>
    </row>
    <row r="840" spans="1:4" x14ac:dyDescent="0.3">
      <c r="A840">
        <v>839</v>
      </c>
      <c r="B840" s="2">
        <v>45105</v>
      </c>
      <c r="C840">
        <v>29</v>
      </c>
      <c r="D840" t="s">
        <v>33</v>
      </c>
    </row>
    <row r="841" spans="1:4" x14ac:dyDescent="0.3">
      <c r="A841">
        <v>840</v>
      </c>
      <c r="B841" s="2">
        <v>45101</v>
      </c>
      <c r="C841">
        <v>39</v>
      </c>
      <c r="D841" t="s">
        <v>33</v>
      </c>
    </row>
    <row r="842" spans="1:4" x14ac:dyDescent="0.3">
      <c r="A842">
        <v>841</v>
      </c>
      <c r="B842" s="2">
        <v>45142</v>
      </c>
      <c r="C842">
        <v>29</v>
      </c>
      <c r="D842" t="s">
        <v>34</v>
      </c>
    </row>
    <row r="843" spans="1:4" x14ac:dyDescent="0.3">
      <c r="A843">
        <v>842</v>
      </c>
      <c r="B843" s="2">
        <v>45014</v>
      </c>
      <c r="C843">
        <v>12</v>
      </c>
      <c r="D843" t="s">
        <v>33</v>
      </c>
    </row>
    <row r="844" spans="1:4" x14ac:dyDescent="0.3">
      <c r="A844">
        <v>843</v>
      </c>
      <c r="B844" s="2">
        <v>44964</v>
      </c>
      <c r="C844">
        <v>31</v>
      </c>
      <c r="D844" t="s">
        <v>34</v>
      </c>
    </row>
    <row r="845" spans="1:4" x14ac:dyDescent="0.3">
      <c r="A845">
        <v>844</v>
      </c>
      <c r="B845" s="2">
        <v>45230</v>
      </c>
      <c r="C845">
        <v>20</v>
      </c>
      <c r="D845" t="s">
        <v>33</v>
      </c>
    </row>
    <row r="846" spans="1:4" x14ac:dyDescent="0.3">
      <c r="A846">
        <v>845</v>
      </c>
      <c r="B846" s="2">
        <v>44975</v>
      </c>
      <c r="C846">
        <v>35</v>
      </c>
      <c r="D846" t="s">
        <v>35</v>
      </c>
    </row>
    <row r="847" spans="1:4" x14ac:dyDescent="0.3">
      <c r="A847">
        <v>846</v>
      </c>
      <c r="B847" s="2">
        <v>45188</v>
      </c>
      <c r="C847">
        <v>41</v>
      </c>
      <c r="D847" t="s">
        <v>33</v>
      </c>
    </row>
    <row r="848" spans="1:4" x14ac:dyDescent="0.3">
      <c r="A848">
        <v>847</v>
      </c>
      <c r="B848" s="2">
        <v>45252</v>
      </c>
      <c r="C848">
        <v>28</v>
      </c>
      <c r="D848" t="s">
        <v>35</v>
      </c>
    </row>
    <row r="849" spans="1:4" x14ac:dyDescent="0.3">
      <c r="A849">
        <v>848</v>
      </c>
      <c r="B849" s="2">
        <v>44929</v>
      </c>
      <c r="C849">
        <v>35</v>
      </c>
      <c r="D849" t="s">
        <v>33</v>
      </c>
    </row>
    <row r="850" spans="1:4" x14ac:dyDescent="0.3">
      <c r="A850">
        <v>849</v>
      </c>
      <c r="B850" s="2">
        <v>44946</v>
      </c>
      <c r="C850">
        <v>29</v>
      </c>
      <c r="D850" t="s">
        <v>34</v>
      </c>
    </row>
    <row r="851" spans="1:4" x14ac:dyDescent="0.3">
      <c r="A851">
        <v>850</v>
      </c>
      <c r="B851" s="2">
        <v>45158</v>
      </c>
      <c r="C851">
        <v>44</v>
      </c>
      <c r="D851" t="s">
        <v>33</v>
      </c>
    </row>
    <row r="852" spans="1:4" x14ac:dyDescent="0.3">
      <c r="A852">
        <v>851</v>
      </c>
      <c r="B852" s="2">
        <v>44955</v>
      </c>
      <c r="C852">
        <v>39</v>
      </c>
      <c r="D852" t="s">
        <v>35</v>
      </c>
    </row>
    <row r="853" spans="1:4" x14ac:dyDescent="0.3">
      <c r="A853">
        <v>852</v>
      </c>
      <c r="B853" s="2">
        <v>45192</v>
      </c>
      <c r="C853">
        <v>29</v>
      </c>
      <c r="D853" t="s">
        <v>33</v>
      </c>
    </row>
    <row r="854" spans="1:4" x14ac:dyDescent="0.3">
      <c r="A854">
        <v>853</v>
      </c>
      <c r="B854" s="2">
        <v>45261</v>
      </c>
      <c r="C854">
        <v>34</v>
      </c>
      <c r="D854" t="s">
        <v>34</v>
      </c>
    </row>
    <row r="855" spans="1:4" x14ac:dyDescent="0.3">
      <c r="A855">
        <v>854</v>
      </c>
      <c r="B855" s="2">
        <v>45119</v>
      </c>
      <c r="C855">
        <v>10</v>
      </c>
      <c r="D855" t="s">
        <v>33</v>
      </c>
    </row>
    <row r="856" spans="1:4" x14ac:dyDescent="0.3">
      <c r="A856">
        <v>855</v>
      </c>
      <c r="B856" s="2">
        <v>45194</v>
      </c>
      <c r="C856">
        <v>37</v>
      </c>
      <c r="D856" t="s">
        <v>35</v>
      </c>
    </row>
    <row r="857" spans="1:4" x14ac:dyDescent="0.3">
      <c r="A857">
        <v>856</v>
      </c>
      <c r="B857" s="2">
        <v>45064</v>
      </c>
      <c r="C857">
        <v>48</v>
      </c>
      <c r="D857" t="s">
        <v>34</v>
      </c>
    </row>
    <row r="858" spans="1:4" x14ac:dyDescent="0.3">
      <c r="A858">
        <v>857</v>
      </c>
      <c r="B858" s="2">
        <v>45117</v>
      </c>
      <c r="C858">
        <v>7</v>
      </c>
      <c r="D858" t="s">
        <v>33</v>
      </c>
    </row>
    <row r="859" spans="1:4" x14ac:dyDescent="0.3">
      <c r="A859">
        <v>858</v>
      </c>
      <c r="B859" s="2">
        <v>45146</v>
      </c>
      <c r="C859">
        <v>9</v>
      </c>
      <c r="D859" t="s">
        <v>34</v>
      </c>
    </row>
    <row r="860" spans="1:4" x14ac:dyDescent="0.3">
      <c r="A860">
        <v>859</v>
      </c>
      <c r="B860" s="2">
        <v>45131</v>
      </c>
      <c r="C860">
        <v>16</v>
      </c>
      <c r="D860" t="s">
        <v>34</v>
      </c>
    </row>
    <row r="861" spans="1:4" x14ac:dyDescent="0.3">
      <c r="A861">
        <v>860</v>
      </c>
      <c r="B861" s="2">
        <v>45073</v>
      </c>
      <c r="C861">
        <v>21</v>
      </c>
      <c r="D861" t="s">
        <v>33</v>
      </c>
    </row>
    <row r="862" spans="1:4" x14ac:dyDescent="0.3">
      <c r="A862">
        <v>861</v>
      </c>
      <c r="B862" s="2">
        <v>45062</v>
      </c>
      <c r="C862">
        <v>14</v>
      </c>
      <c r="D862" t="s">
        <v>34</v>
      </c>
    </row>
    <row r="863" spans="1:4" x14ac:dyDescent="0.3">
      <c r="A863">
        <v>862</v>
      </c>
      <c r="B863" s="2">
        <v>44992</v>
      </c>
      <c r="C863">
        <v>2</v>
      </c>
      <c r="D863" t="s">
        <v>35</v>
      </c>
    </row>
    <row r="864" spans="1:4" x14ac:dyDescent="0.3">
      <c r="A864">
        <v>863</v>
      </c>
      <c r="B864" s="2">
        <v>45213</v>
      </c>
      <c r="C864">
        <v>26</v>
      </c>
      <c r="D864" t="s">
        <v>35</v>
      </c>
    </row>
    <row r="865" spans="1:4" x14ac:dyDescent="0.3">
      <c r="A865">
        <v>864</v>
      </c>
      <c r="B865" s="2">
        <v>45005</v>
      </c>
      <c r="C865">
        <v>34</v>
      </c>
      <c r="D865" t="s">
        <v>34</v>
      </c>
    </row>
    <row r="866" spans="1:4" x14ac:dyDescent="0.3">
      <c r="A866">
        <v>865</v>
      </c>
      <c r="B866" s="2">
        <v>45087</v>
      </c>
      <c r="C866">
        <v>47</v>
      </c>
      <c r="D866" t="s">
        <v>33</v>
      </c>
    </row>
    <row r="867" spans="1:4" x14ac:dyDescent="0.3">
      <c r="A867">
        <v>866</v>
      </c>
      <c r="B867" s="2">
        <v>45286</v>
      </c>
      <c r="C867">
        <v>49</v>
      </c>
      <c r="D867" t="s">
        <v>34</v>
      </c>
    </row>
    <row r="868" spans="1:4" x14ac:dyDescent="0.3">
      <c r="A868">
        <v>867</v>
      </c>
      <c r="B868" s="2">
        <v>45280</v>
      </c>
      <c r="C868">
        <v>18</v>
      </c>
      <c r="D868" t="s">
        <v>34</v>
      </c>
    </row>
    <row r="869" spans="1:4" x14ac:dyDescent="0.3">
      <c r="A869">
        <v>868</v>
      </c>
      <c r="B869" s="2">
        <v>45129</v>
      </c>
      <c r="C869">
        <v>12</v>
      </c>
      <c r="D869" t="s">
        <v>34</v>
      </c>
    </row>
    <row r="870" spans="1:4" x14ac:dyDescent="0.3">
      <c r="A870">
        <v>869</v>
      </c>
      <c r="B870" s="2">
        <v>45275</v>
      </c>
      <c r="C870">
        <v>19</v>
      </c>
      <c r="D870" t="s">
        <v>35</v>
      </c>
    </row>
    <row r="871" spans="1:4" x14ac:dyDescent="0.3">
      <c r="A871">
        <v>870</v>
      </c>
      <c r="B871" s="2">
        <v>44944</v>
      </c>
      <c r="C871">
        <v>36</v>
      </c>
      <c r="D871" t="s">
        <v>34</v>
      </c>
    </row>
    <row r="872" spans="1:4" x14ac:dyDescent="0.3">
      <c r="A872">
        <v>871</v>
      </c>
      <c r="B872" s="2">
        <v>45185</v>
      </c>
      <c r="C872">
        <v>38</v>
      </c>
      <c r="D872" t="s">
        <v>35</v>
      </c>
    </row>
    <row r="873" spans="1:4" x14ac:dyDescent="0.3">
      <c r="A873">
        <v>872</v>
      </c>
      <c r="B873" s="2">
        <v>45046</v>
      </c>
      <c r="C873">
        <v>16</v>
      </c>
      <c r="D873" t="s">
        <v>34</v>
      </c>
    </row>
    <row r="874" spans="1:4" x14ac:dyDescent="0.3">
      <c r="A874">
        <v>873</v>
      </c>
      <c r="B874" s="2">
        <v>45219</v>
      </c>
      <c r="C874">
        <v>46</v>
      </c>
      <c r="D874" t="s">
        <v>34</v>
      </c>
    </row>
    <row r="875" spans="1:4" x14ac:dyDescent="0.3">
      <c r="A875">
        <v>874</v>
      </c>
      <c r="B875" s="2">
        <v>45289</v>
      </c>
      <c r="C875">
        <v>8</v>
      </c>
      <c r="D875" t="s">
        <v>33</v>
      </c>
    </row>
    <row r="876" spans="1:4" x14ac:dyDescent="0.3">
      <c r="A876">
        <v>875</v>
      </c>
      <c r="B876" s="2">
        <v>45262</v>
      </c>
      <c r="C876">
        <v>9</v>
      </c>
      <c r="D876" t="s">
        <v>34</v>
      </c>
    </row>
    <row r="877" spans="1:4" x14ac:dyDescent="0.3">
      <c r="A877">
        <v>876</v>
      </c>
      <c r="B877" s="2">
        <v>45189</v>
      </c>
      <c r="C877">
        <v>4</v>
      </c>
      <c r="D877" t="s">
        <v>35</v>
      </c>
    </row>
    <row r="878" spans="1:4" x14ac:dyDescent="0.3">
      <c r="A878">
        <v>877</v>
      </c>
      <c r="B878" s="2">
        <v>45077</v>
      </c>
      <c r="C878">
        <v>36</v>
      </c>
      <c r="D878" t="s">
        <v>34</v>
      </c>
    </row>
    <row r="879" spans="1:4" x14ac:dyDescent="0.3">
      <c r="A879">
        <v>878</v>
      </c>
      <c r="B879" s="2">
        <v>45143</v>
      </c>
      <c r="C879">
        <v>47</v>
      </c>
      <c r="D879" t="s">
        <v>34</v>
      </c>
    </row>
    <row r="880" spans="1:4" x14ac:dyDescent="0.3">
      <c r="A880">
        <v>879</v>
      </c>
      <c r="B880" s="2">
        <v>45118</v>
      </c>
      <c r="C880">
        <v>38</v>
      </c>
      <c r="D880" t="s">
        <v>35</v>
      </c>
    </row>
    <row r="881" spans="1:4" x14ac:dyDescent="0.3">
      <c r="A881">
        <v>880</v>
      </c>
      <c r="B881" s="2">
        <v>45240</v>
      </c>
      <c r="C881">
        <v>49</v>
      </c>
      <c r="D881" t="s">
        <v>35</v>
      </c>
    </row>
    <row r="882" spans="1:4" x14ac:dyDescent="0.3">
      <c r="A882">
        <v>881</v>
      </c>
      <c r="B882" s="2">
        <v>45017</v>
      </c>
      <c r="C882">
        <v>49</v>
      </c>
      <c r="D882" t="s">
        <v>34</v>
      </c>
    </row>
    <row r="883" spans="1:4" x14ac:dyDescent="0.3">
      <c r="A883">
        <v>882</v>
      </c>
      <c r="B883" s="2">
        <v>45179</v>
      </c>
      <c r="C883">
        <v>45</v>
      </c>
      <c r="D883" t="s">
        <v>34</v>
      </c>
    </row>
    <row r="884" spans="1:4" x14ac:dyDescent="0.3">
      <c r="A884">
        <v>883</v>
      </c>
      <c r="B884" s="2">
        <v>45214</v>
      </c>
      <c r="C884">
        <v>4</v>
      </c>
      <c r="D884" t="s">
        <v>34</v>
      </c>
    </row>
    <row r="885" spans="1:4" x14ac:dyDescent="0.3">
      <c r="A885">
        <v>884</v>
      </c>
      <c r="B885" s="2">
        <v>45204</v>
      </c>
      <c r="C885">
        <v>8</v>
      </c>
      <c r="D885" t="s">
        <v>35</v>
      </c>
    </row>
    <row r="886" spans="1:4" x14ac:dyDescent="0.3">
      <c r="A886">
        <v>885</v>
      </c>
      <c r="B886" s="2">
        <v>44935</v>
      </c>
      <c r="C886">
        <v>43</v>
      </c>
      <c r="D886" t="s">
        <v>33</v>
      </c>
    </row>
    <row r="887" spans="1:4" x14ac:dyDescent="0.3">
      <c r="A887">
        <v>886</v>
      </c>
      <c r="B887" s="2">
        <v>45159</v>
      </c>
      <c r="C887">
        <v>7</v>
      </c>
      <c r="D887" t="s">
        <v>33</v>
      </c>
    </row>
    <row r="888" spans="1:4" x14ac:dyDescent="0.3">
      <c r="A888">
        <v>887</v>
      </c>
      <c r="B888" s="2">
        <v>44996</v>
      </c>
      <c r="C888">
        <v>3</v>
      </c>
      <c r="D888" t="s">
        <v>34</v>
      </c>
    </row>
    <row r="889" spans="1:4" x14ac:dyDescent="0.3">
      <c r="A889">
        <v>888</v>
      </c>
      <c r="B889" s="2">
        <v>45173</v>
      </c>
      <c r="C889">
        <v>1</v>
      </c>
      <c r="D889" t="s">
        <v>35</v>
      </c>
    </row>
    <row r="890" spans="1:4" x14ac:dyDescent="0.3">
      <c r="A890">
        <v>889</v>
      </c>
      <c r="B890" s="2">
        <v>44952</v>
      </c>
      <c r="C890">
        <v>4</v>
      </c>
      <c r="D890" t="s">
        <v>33</v>
      </c>
    </row>
    <row r="891" spans="1:4" x14ac:dyDescent="0.3">
      <c r="A891">
        <v>890</v>
      </c>
      <c r="B891" s="2">
        <v>44986</v>
      </c>
      <c r="C891">
        <v>1</v>
      </c>
      <c r="D891" t="s">
        <v>33</v>
      </c>
    </row>
    <row r="892" spans="1:4" x14ac:dyDescent="0.3">
      <c r="A892">
        <v>891</v>
      </c>
      <c r="B892" s="2">
        <v>45000</v>
      </c>
      <c r="C892">
        <v>46</v>
      </c>
      <c r="D892" t="s">
        <v>34</v>
      </c>
    </row>
    <row r="893" spans="1:4" x14ac:dyDescent="0.3">
      <c r="A893">
        <v>892</v>
      </c>
      <c r="B893" s="2">
        <v>44942</v>
      </c>
      <c r="C893">
        <v>42</v>
      </c>
      <c r="D893" t="s">
        <v>33</v>
      </c>
    </row>
    <row r="894" spans="1:4" x14ac:dyDescent="0.3">
      <c r="A894">
        <v>893</v>
      </c>
      <c r="B894" s="2">
        <v>45213</v>
      </c>
      <c r="C894">
        <v>38</v>
      </c>
      <c r="D894" t="s">
        <v>33</v>
      </c>
    </row>
    <row r="895" spans="1:4" x14ac:dyDescent="0.3">
      <c r="A895">
        <v>894</v>
      </c>
      <c r="B895" s="2">
        <v>45159</v>
      </c>
      <c r="C895">
        <v>37</v>
      </c>
      <c r="D895" t="s">
        <v>33</v>
      </c>
    </row>
    <row r="896" spans="1:4" x14ac:dyDescent="0.3">
      <c r="A896">
        <v>895</v>
      </c>
      <c r="B896" s="2">
        <v>45195</v>
      </c>
      <c r="C896">
        <v>12</v>
      </c>
      <c r="D896" t="s">
        <v>33</v>
      </c>
    </row>
    <row r="897" spans="1:4" x14ac:dyDescent="0.3">
      <c r="A897">
        <v>896</v>
      </c>
      <c r="B897" s="2">
        <v>45252</v>
      </c>
      <c r="C897">
        <v>42</v>
      </c>
      <c r="D897" t="s">
        <v>35</v>
      </c>
    </row>
    <row r="898" spans="1:4" x14ac:dyDescent="0.3">
      <c r="A898">
        <v>897</v>
      </c>
      <c r="B898" s="2">
        <v>45159</v>
      </c>
      <c r="C898">
        <v>10</v>
      </c>
      <c r="D898" t="s">
        <v>33</v>
      </c>
    </row>
    <row r="899" spans="1:4" x14ac:dyDescent="0.3">
      <c r="A899">
        <v>898</v>
      </c>
      <c r="B899" s="2">
        <v>44935</v>
      </c>
      <c r="C899">
        <v>47</v>
      </c>
      <c r="D899" t="s">
        <v>35</v>
      </c>
    </row>
    <row r="900" spans="1:4" x14ac:dyDescent="0.3">
      <c r="A900">
        <v>899</v>
      </c>
      <c r="B900" s="2">
        <v>45276</v>
      </c>
      <c r="C900">
        <v>1</v>
      </c>
      <c r="D900" t="s">
        <v>34</v>
      </c>
    </row>
    <row r="901" spans="1:4" x14ac:dyDescent="0.3">
      <c r="A901">
        <v>900</v>
      </c>
      <c r="B901" s="2">
        <v>45008</v>
      </c>
      <c r="C901">
        <v>2</v>
      </c>
      <c r="D901" t="s">
        <v>35</v>
      </c>
    </row>
    <row r="902" spans="1:4" x14ac:dyDescent="0.3">
      <c r="A902">
        <v>901</v>
      </c>
      <c r="B902" s="2">
        <v>44940</v>
      </c>
      <c r="C902">
        <v>12</v>
      </c>
      <c r="D902" t="s">
        <v>34</v>
      </c>
    </row>
    <row r="903" spans="1:4" x14ac:dyDescent="0.3">
      <c r="A903">
        <v>902</v>
      </c>
      <c r="B903" s="2">
        <v>45186</v>
      </c>
      <c r="C903">
        <v>39</v>
      </c>
      <c r="D903" t="s">
        <v>35</v>
      </c>
    </row>
    <row r="904" spans="1:4" x14ac:dyDescent="0.3">
      <c r="A904">
        <v>903</v>
      </c>
      <c r="B904" s="2">
        <v>45099</v>
      </c>
      <c r="C904">
        <v>48</v>
      </c>
      <c r="D904" t="s">
        <v>33</v>
      </c>
    </row>
    <row r="905" spans="1:4" x14ac:dyDescent="0.3">
      <c r="A905">
        <v>904</v>
      </c>
      <c r="B905" s="2">
        <v>45254</v>
      </c>
      <c r="C905">
        <v>36</v>
      </c>
      <c r="D905" t="s">
        <v>33</v>
      </c>
    </row>
    <row r="906" spans="1:4" x14ac:dyDescent="0.3">
      <c r="A906">
        <v>905</v>
      </c>
      <c r="B906" s="2">
        <v>45257</v>
      </c>
      <c r="C906">
        <v>7</v>
      </c>
      <c r="D906" t="s">
        <v>35</v>
      </c>
    </row>
    <row r="907" spans="1:4" x14ac:dyDescent="0.3">
      <c r="A907">
        <v>906</v>
      </c>
      <c r="B907" s="2">
        <v>45019</v>
      </c>
      <c r="C907">
        <v>38</v>
      </c>
      <c r="D907" t="s">
        <v>34</v>
      </c>
    </row>
    <row r="908" spans="1:4" x14ac:dyDescent="0.3">
      <c r="A908">
        <v>907</v>
      </c>
      <c r="B908" s="2">
        <v>45084</v>
      </c>
      <c r="C908">
        <v>25</v>
      </c>
      <c r="D908" t="s">
        <v>34</v>
      </c>
    </row>
    <row r="909" spans="1:4" x14ac:dyDescent="0.3">
      <c r="A909">
        <v>908</v>
      </c>
      <c r="B909" s="2">
        <v>45266</v>
      </c>
      <c r="C909">
        <v>3</v>
      </c>
      <c r="D909" t="s">
        <v>34</v>
      </c>
    </row>
    <row r="910" spans="1:4" x14ac:dyDescent="0.3">
      <c r="A910">
        <v>909</v>
      </c>
      <c r="B910" s="2">
        <v>44959</v>
      </c>
      <c r="C910">
        <v>27</v>
      </c>
      <c r="D910" t="s">
        <v>35</v>
      </c>
    </row>
    <row r="911" spans="1:4" x14ac:dyDescent="0.3">
      <c r="A911">
        <v>910</v>
      </c>
      <c r="B911" s="2">
        <v>45154</v>
      </c>
      <c r="C911">
        <v>24</v>
      </c>
      <c r="D911" t="s">
        <v>35</v>
      </c>
    </row>
    <row r="912" spans="1:4" x14ac:dyDescent="0.3">
      <c r="A912">
        <v>911</v>
      </c>
      <c r="B912" s="2">
        <v>44984</v>
      </c>
      <c r="C912">
        <v>27</v>
      </c>
      <c r="D912" t="s">
        <v>33</v>
      </c>
    </row>
    <row r="913" spans="1:4" x14ac:dyDescent="0.3">
      <c r="A913">
        <v>912</v>
      </c>
      <c r="B913" s="2">
        <v>45137</v>
      </c>
      <c r="C913">
        <v>6</v>
      </c>
      <c r="D913" t="s">
        <v>33</v>
      </c>
    </row>
    <row r="914" spans="1:4" x14ac:dyDescent="0.3">
      <c r="A914">
        <v>913</v>
      </c>
      <c r="B914" s="2">
        <v>45186</v>
      </c>
      <c r="C914">
        <v>25</v>
      </c>
      <c r="D914" t="s">
        <v>33</v>
      </c>
    </row>
    <row r="915" spans="1:4" x14ac:dyDescent="0.3">
      <c r="A915">
        <v>914</v>
      </c>
      <c r="B915" s="2">
        <v>45138</v>
      </c>
      <c r="C915">
        <v>43</v>
      </c>
      <c r="D915" t="s">
        <v>34</v>
      </c>
    </row>
    <row r="916" spans="1:4" x14ac:dyDescent="0.3">
      <c r="A916">
        <v>915</v>
      </c>
      <c r="B916" s="2">
        <v>45099</v>
      </c>
      <c r="C916">
        <v>31</v>
      </c>
      <c r="D916" t="s">
        <v>35</v>
      </c>
    </row>
    <row r="917" spans="1:4" x14ac:dyDescent="0.3">
      <c r="A917">
        <v>916</v>
      </c>
      <c r="B917" s="2">
        <v>45169</v>
      </c>
      <c r="C917">
        <v>44</v>
      </c>
      <c r="D917" t="s">
        <v>33</v>
      </c>
    </row>
    <row r="918" spans="1:4" x14ac:dyDescent="0.3">
      <c r="A918">
        <v>917</v>
      </c>
      <c r="B918" s="2">
        <v>45056</v>
      </c>
      <c r="C918">
        <v>9</v>
      </c>
      <c r="D918" t="s">
        <v>33</v>
      </c>
    </row>
    <row r="919" spans="1:4" x14ac:dyDescent="0.3">
      <c r="A919">
        <v>918</v>
      </c>
      <c r="B919" s="2">
        <v>45210</v>
      </c>
      <c r="C919">
        <v>39</v>
      </c>
      <c r="D919" t="s">
        <v>33</v>
      </c>
    </row>
    <row r="920" spans="1:4" x14ac:dyDescent="0.3">
      <c r="A920">
        <v>919</v>
      </c>
      <c r="B920" s="2">
        <v>45274</v>
      </c>
      <c r="C920">
        <v>29</v>
      </c>
      <c r="D920" t="s">
        <v>34</v>
      </c>
    </row>
    <row r="921" spans="1:4" x14ac:dyDescent="0.3">
      <c r="A921">
        <v>920</v>
      </c>
      <c r="B921" s="2">
        <v>45207</v>
      </c>
      <c r="C921">
        <v>14</v>
      </c>
      <c r="D921" t="s">
        <v>33</v>
      </c>
    </row>
    <row r="922" spans="1:4" x14ac:dyDescent="0.3">
      <c r="A922">
        <v>921</v>
      </c>
      <c r="B922" s="2">
        <v>45235</v>
      </c>
      <c r="C922">
        <v>36</v>
      </c>
      <c r="D922" t="s">
        <v>35</v>
      </c>
    </row>
    <row r="923" spans="1:4" x14ac:dyDescent="0.3">
      <c r="A923">
        <v>922</v>
      </c>
      <c r="B923" s="2">
        <v>45148</v>
      </c>
      <c r="C923">
        <v>29</v>
      </c>
      <c r="D923" t="s">
        <v>34</v>
      </c>
    </row>
    <row r="924" spans="1:4" x14ac:dyDescent="0.3">
      <c r="A924">
        <v>923</v>
      </c>
      <c r="B924" s="2">
        <v>44967</v>
      </c>
      <c r="C924">
        <v>43</v>
      </c>
      <c r="D924" t="s">
        <v>34</v>
      </c>
    </row>
    <row r="925" spans="1:4" x14ac:dyDescent="0.3">
      <c r="A925">
        <v>924</v>
      </c>
      <c r="B925" s="2">
        <v>45010</v>
      </c>
      <c r="C925">
        <v>41</v>
      </c>
      <c r="D925" t="s">
        <v>34</v>
      </c>
    </row>
    <row r="926" spans="1:4" x14ac:dyDescent="0.3">
      <c r="A926">
        <v>925</v>
      </c>
      <c r="B926" s="2">
        <v>44946</v>
      </c>
      <c r="C926">
        <v>38</v>
      </c>
      <c r="D926" t="s">
        <v>33</v>
      </c>
    </row>
    <row r="927" spans="1:4" x14ac:dyDescent="0.3">
      <c r="A927">
        <v>926</v>
      </c>
      <c r="B927" s="2">
        <v>45049</v>
      </c>
      <c r="C927">
        <v>22</v>
      </c>
      <c r="D927" t="s">
        <v>35</v>
      </c>
    </row>
    <row r="928" spans="1:4" x14ac:dyDescent="0.3">
      <c r="A928">
        <v>927</v>
      </c>
      <c r="B928" s="2">
        <v>45083</v>
      </c>
      <c r="C928">
        <v>12</v>
      </c>
      <c r="D928" t="s">
        <v>33</v>
      </c>
    </row>
    <row r="929" spans="1:4" x14ac:dyDescent="0.3">
      <c r="A929">
        <v>928</v>
      </c>
      <c r="B929" s="2">
        <v>45067</v>
      </c>
      <c r="C929">
        <v>40</v>
      </c>
      <c r="D929" t="s">
        <v>34</v>
      </c>
    </row>
    <row r="930" spans="1:4" x14ac:dyDescent="0.3">
      <c r="A930">
        <v>929</v>
      </c>
      <c r="B930" s="2">
        <v>44973</v>
      </c>
      <c r="C930">
        <v>49</v>
      </c>
      <c r="D930" t="s">
        <v>35</v>
      </c>
    </row>
    <row r="931" spans="1:4" x14ac:dyDescent="0.3">
      <c r="A931">
        <v>930</v>
      </c>
      <c r="B931" s="2">
        <v>45148</v>
      </c>
      <c r="C931">
        <v>26</v>
      </c>
      <c r="D931" t="s">
        <v>34</v>
      </c>
    </row>
    <row r="932" spans="1:4" x14ac:dyDescent="0.3">
      <c r="A932">
        <v>931</v>
      </c>
      <c r="B932" s="2">
        <v>44995</v>
      </c>
      <c r="C932">
        <v>46</v>
      </c>
      <c r="D932" t="s">
        <v>33</v>
      </c>
    </row>
    <row r="933" spans="1:4" x14ac:dyDescent="0.3">
      <c r="A933">
        <v>932</v>
      </c>
      <c r="B933" s="2">
        <v>45082</v>
      </c>
      <c r="C933">
        <v>28</v>
      </c>
      <c r="D933" t="s">
        <v>35</v>
      </c>
    </row>
    <row r="934" spans="1:4" x14ac:dyDescent="0.3">
      <c r="A934">
        <v>933</v>
      </c>
      <c r="B934" s="2">
        <v>45045</v>
      </c>
      <c r="C934">
        <v>21</v>
      </c>
      <c r="D934" t="s">
        <v>34</v>
      </c>
    </row>
    <row r="935" spans="1:4" x14ac:dyDescent="0.3">
      <c r="A935">
        <v>934</v>
      </c>
      <c r="B935" s="2">
        <v>45244</v>
      </c>
      <c r="C935">
        <v>27</v>
      </c>
      <c r="D935" t="s">
        <v>33</v>
      </c>
    </row>
    <row r="936" spans="1:4" x14ac:dyDescent="0.3">
      <c r="A936">
        <v>935</v>
      </c>
      <c r="B936" s="2">
        <v>45227</v>
      </c>
      <c r="C936">
        <v>33</v>
      </c>
      <c r="D936" t="s">
        <v>34</v>
      </c>
    </row>
    <row r="937" spans="1:4" x14ac:dyDescent="0.3">
      <c r="A937">
        <v>936</v>
      </c>
      <c r="B937" s="2">
        <v>45135</v>
      </c>
      <c r="C937">
        <v>29</v>
      </c>
      <c r="D937" t="s">
        <v>33</v>
      </c>
    </row>
    <row r="938" spans="1:4" x14ac:dyDescent="0.3">
      <c r="A938">
        <v>937</v>
      </c>
      <c r="B938" s="2">
        <v>45015</v>
      </c>
      <c r="C938">
        <v>24</v>
      </c>
      <c r="D938" t="s">
        <v>33</v>
      </c>
    </row>
    <row r="939" spans="1:4" x14ac:dyDescent="0.3">
      <c r="A939">
        <v>938</v>
      </c>
      <c r="B939" s="2">
        <v>45096</v>
      </c>
      <c r="C939">
        <v>32</v>
      </c>
      <c r="D939" t="s">
        <v>34</v>
      </c>
    </row>
    <row r="940" spans="1:4" x14ac:dyDescent="0.3">
      <c r="A940">
        <v>939</v>
      </c>
      <c r="B940" s="2">
        <v>45252</v>
      </c>
      <c r="C940">
        <v>6</v>
      </c>
      <c r="D940" t="s">
        <v>34</v>
      </c>
    </row>
    <row r="941" spans="1:4" x14ac:dyDescent="0.3">
      <c r="A941">
        <v>940</v>
      </c>
      <c r="B941" s="2">
        <v>45020</v>
      </c>
      <c r="C941">
        <v>27</v>
      </c>
      <c r="D941" t="s">
        <v>33</v>
      </c>
    </row>
    <row r="942" spans="1:4" x14ac:dyDescent="0.3">
      <c r="A942">
        <v>941</v>
      </c>
      <c r="B942" s="2">
        <v>45191</v>
      </c>
      <c r="C942">
        <v>16</v>
      </c>
      <c r="D942" t="s">
        <v>34</v>
      </c>
    </row>
    <row r="943" spans="1:4" x14ac:dyDescent="0.3">
      <c r="A943">
        <v>942</v>
      </c>
      <c r="B943" s="2">
        <v>45090</v>
      </c>
      <c r="C943">
        <v>36</v>
      </c>
      <c r="D943" t="s">
        <v>35</v>
      </c>
    </row>
    <row r="944" spans="1:4" x14ac:dyDescent="0.3">
      <c r="A944">
        <v>943</v>
      </c>
      <c r="B944" s="2">
        <v>45004</v>
      </c>
      <c r="C944">
        <v>47</v>
      </c>
      <c r="D944" t="s">
        <v>34</v>
      </c>
    </row>
    <row r="945" spans="1:4" x14ac:dyDescent="0.3">
      <c r="A945">
        <v>944</v>
      </c>
      <c r="B945" s="2">
        <v>45081</v>
      </c>
      <c r="C945">
        <v>30</v>
      </c>
      <c r="D945" t="s">
        <v>34</v>
      </c>
    </row>
    <row r="946" spans="1:4" x14ac:dyDescent="0.3">
      <c r="A946">
        <v>945</v>
      </c>
      <c r="B946" s="2">
        <v>45127</v>
      </c>
      <c r="C946">
        <v>15</v>
      </c>
      <c r="D946" t="s">
        <v>34</v>
      </c>
    </row>
    <row r="947" spans="1:4" x14ac:dyDescent="0.3">
      <c r="A947">
        <v>946</v>
      </c>
      <c r="B947" s="2">
        <v>45243</v>
      </c>
      <c r="C947">
        <v>8</v>
      </c>
      <c r="D947" t="s">
        <v>33</v>
      </c>
    </row>
    <row r="948" spans="1:4" x14ac:dyDescent="0.3">
      <c r="A948">
        <v>947</v>
      </c>
      <c r="B948" s="2">
        <v>45052</v>
      </c>
      <c r="C948">
        <v>31</v>
      </c>
      <c r="D948" t="s">
        <v>34</v>
      </c>
    </row>
    <row r="949" spans="1:4" x14ac:dyDescent="0.3">
      <c r="A949">
        <v>948</v>
      </c>
      <c r="B949" s="2">
        <v>44969</v>
      </c>
      <c r="C949">
        <v>9</v>
      </c>
      <c r="D949" t="s">
        <v>33</v>
      </c>
    </row>
    <row r="950" spans="1:4" x14ac:dyDescent="0.3">
      <c r="A950">
        <v>949</v>
      </c>
      <c r="B950" s="2">
        <v>45089</v>
      </c>
      <c r="C950">
        <v>42</v>
      </c>
      <c r="D950" t="s">
        <v>35</v>
      </c>
    </row>
    <row r="951" spans="1:4" x14ac:dyDescent="0.3">
      <c r="A951">
        <v>950</v>
      </c>
      <c r="B951" s="2">
        <v>45038</v>
      </c>
      <c r="C951">
        <v>21</v>
      </c>
      <c r="D951" t="s">
        <v>35</v>
      </c>
    </row>
    <row r="952" spans="1:4" x14ac:dyDescent="0.3">
      <c r="A952">
        <v>951</v>
      </c>
      <c r="B952" s="2">
        <v>45238</v>
      </c>
      <c r="C952">
        <v>39</v>
      </c>
      <c r="D952" t="s">
        <v>35</v>
      </c>
    </row>
    <row r="953" spans="1:4" x14ac:dyDescent="0.3">
      <c r="A953">
        <v>952</v>
      </c>
      <c r="B953" s="2">
        <v>45005</v>
      </c>
      <c r="C953">
        <v>39</v>
      </c>
      <c r="D953" t="s">
        <v>34</v>
      </c>
    </row>
    <row r="954" spans="1:4" x14ac:dyDescent="0.3">
      <c r="A954">
        <v>953</v>
      </c>
      <c r="B954" s="2">
        <v>45220</v>
      </c>
      <c r="C954">
        <v>43</v>
      </c>
      <c r="D954" t="s">
        <v>34</v>
      </c>
    </row>
    <row r="955" spans="1:4" x14ac:dyDescent="0.3">
      <c r="A955">
        <v>954</v>
      </c>
      <c r="B955" s="2">
        <v>45127</v>
      </c>
      <c r="C955">
        <v>20</v>
      </c>
      <c r="D955" t="s">
        <v>35</v>
      </c>
    </row>
    <row r="956" spans="1:4" x14ac:dyDescent="0.3">
      <c r="A956">
        <v>955</v>
      </c>
      <c r="B956" s="2">
        <v>45268</v>
      </c>
      <c r="C956">
        <v>26</v>
      </c>
      <c r="D956" t="s">
        <v>34</v>
      </c>
    </row>
    <row r="957" spans="1:4" x14ac:dyDescent="0.3">
      <c r="A957">
        <v>956</v>
      </c>
      <c r="B957" s="2">
        <v>45219</v>
      </c>
      <c r="C957">
        <v>38</v>
      </c>
      <c r="D957" t="s">
        <v>35</v>
      </c>
    </row>
    <row r="958" spans="1:4" x14ac:dyDescent="0.3">
      <c r="A958">
        <v>957</v>
      </c>
      <c r="B958" s="2">
        <v>45078</v>
      </c>
      <c r="C958">
        <v>43</v>
      </c>
      <c r="D958" t="s">
        <v>33</v>
      </c>
    </row>
    <row r="959" spans="1:4" x14ac:dyDescent="0.3">
      <c r="A959">
        <v>958</v>
      </c>
      <c r="B959" s="2">
        <v>45067</v>
      </c>
      <c r="C959">
        <v>14</v>
      </c>
      <c r="D959" t="s">
        <v>35</v>
      </c>
    </row>
    <row r="960" spans="1:4" x14ac:dyDescent="0.3">
      <c r="A960">
        <v>959</v>
      </c>
      <c r="B960" s="2">
        <v>45247</v>
      </c>
      <c r="C960">
        <v>48</v>
      </c>
      <c r="D960" t="s">
        <v>35</v>
      </c>
    </row>
    <row r="961" spans="1:4" x14ac:dyDescent="0.3">
      <c r="A961">
        <v>960</v>
      </c>
      <c r="B961" s="2">
        <v>44967</v>
      </c>
      <c r="C961">
        <v>41</v>
      </c>
      <c r="D961" t="s">
        <v>35</v>
      </c>
    </row>
    <row r="962" spans="1:4" x14ac:dyDescent="0.3">
      <c r="A962">
        <v>961</v>
      </c>
      <c r="B962" s="2">
        <v>45047</v>
      </c>
      <c r="C962">
        <v>21</v>
      </c>
      <c r="D962" t="s">
        <v>33</v>
      </c>
    </row>
    <row r="963" spans="1:4" x14ac:dyDescent="0.3">
      <c r="A963">
        <v>962</v>
      </c>
      <c r="B963" s="2">
        <v>45020</v>
      </c>
      <c r="C963">
        <v>19</v>
      </c>
      <c r="D963" t="s">
        <v>35</v>
      </c>
    </row>
    <row r="964" spans="1:4" x14ac:dyDescent="0.3">
      <c r="A964">
        <v>963</v>
      </c>
      <c r="B964" s="2">
        <v>45186</v>
      </c>
      <c r="C964">
        <v>14</v>
      </c>
      <c r="D964" t="s">
        <v>35</v>
      </c>
    </row>
    <row r="965" spans="1:4" x14ac:dyDescent="0.3">
      <c r="A965">
        <v>964</v>
      </c>
      <c r="B965" s="2">
        <v>44998</v>
      </c>
      <c r="C965">
        <v>9</v>
      </c>
      <c r="D965" t="s">
        <v>35</v>
      </c>
    </row>
    <row r="966" spans="1:4" x14ac:dyDescent="0.3">
      <c r="A966">
        <v>965</v>
      </c>
      <c r="B966" s="2">
        <v>45118</v>
      </c>
      <c r="C966">
        <v>42</v>
      </c>
      <c r="D966" t="s">
        <v>33</v>
      </c>
    </row>
    <row r="967" spans="1:4" x14ac:dyDescent="0.3">
      <c r="A967">
        <v>966</v>
      </c>
      <c r="B967" s="2">
        <v>45062</v>
      </c>
      <c r="C967">
        <v>4</v>
      </c>
      <c r="D967" t="s">
        <v>33</v>
      </c>
    </row>
    <row r="968" spans="1:4" x14ac:dyDescent="0.3">
      <c r="A968">
        <v>967</v>
      </c>
      <c r="B968" s="2">
        <v>45044</v>
      </c>
      <c r="C968">
        <v>23</v>
      </c>
      <c r="D968" t="s">
        <v>35</v>
      </c>
    </row>
    <row r="969" spans="1:4" x14ac:dyDescent="0.3">
      <c r="A969">
        <v>968</v>
      </c>
      <c r="B969" s="2">
        <v>44943</v>
      </c>
      <c r="C969">
        <v>22</v>
      </c>
      <c r="D969" t="s">
        <v>35</v>
      </c>
    </row>
    <row r="970" spans="1:4" x14ac:dyDescent="0.3">
      <c r="A970">
        <v>969</v>
      </c>
      <c r="B970" s="2">
        <v>45041</v>
      </c>
      <c r="C970">
        <v>20</v>
      </c>
      <c r="D970" t="s">
        <v>35</v>
      </c>
    </row>
    <row r="971" spans="1:4" x14ac:dyDescent="0.3">
      <c r="A971">
        <v>970</v>
      </c>
      <c r="B971" s="2">
        <v>45007</v>
      </c>
      <c r="C971">
        <v>19</v>
      </c>
      <c r="D971" t="s">
        <v>34</v>
      </c>
    </row>
    <row r="972" spans="1:4" x14ac:dyDescent="0.3">
      <c r="A972">
        <v>971</v>
      </c>
      <c r="B972" s="2">
        <v>45216</v>
      </c>
      <c r="C972">
        <v>19</v>
      </c>
      <c r="D972" t="s">
        <v>33</v>
      </c>
    </row>
    <row r="973" spans="1:4" x14ac:dyDescent="0.3">
      <c r="A973">
        <v>972</v>
      </c>
      <c r="B973" s="2">
        <v>45225</v>
      </c>
      <c r="C973">
        <v>23</v>
      </c>
      <c r="D973" t="s">
        <v>33</v>
      </c>
    </row>
    <row r="974" spans="1:4" x14ac:dyDescent="0.3">
      <c r="A974">
        <v>973</v>
      </c>
      <c r="B974" s="2">
        <v>45217</v>
      </c>
      <c r="C974">
        <v>31</v>
      </c>
      <c r="D974" t="s">
        <v>34</v>
      </c>
    </row>
    <row r="975" spans="1:4" x14ac:dyDescent="0.3">
      <c r="A975">
        <v>974</v>
      </c>
      <c r="B975" s="2">
        <v>45181</v>
      </c>
      <c r="C975">
        <v>46</v>
      </c>
      <c r="D975" t="s">
        <v>33</v>
      </c>
    </row>
    <row r="976" spans="1:4" x14ac:dyDescent="0.3">
      <c r="A976">
        <v>975</v>
      </c>
      <c r="B976" s="2">
        <v>45183</v>
      </c>
      <c r="C976">
        <v>19</v>
      </c>
      <c r="D976" t="s">
        <v>33</v>
      </c>
    </row>
    <row r="977" spans="1:4" x14ac:dyDescent="0.3">
      <c r="A977">
        <v>976</v>
      </c>
      <c r="B977" s="2">
        <v>44974</v>
      </c>
      <c r="C977">
        <v>44</v>
      </c>
      <c r="D977" t="s">
        <v>35</v>
      </c>
    </row>
    <row r="978" spans="1:4" x14ac:dyDescent="0.3">
      <c r="A978">
        <v>977</v>
      </c>
      <c r="B978" s="2">
        <v>44965</v>
      </c>
      <c r="C978">
        <v>20</v>
      </c>
      <c r="D978" t="s">
        <v>35</v>
      </c>
    </row>
    <row r="979" spans="1:4" x14ac:dyDescent="0.3">
      <c r="A979">
        <v>978</v>
      </c>
      <c r="B979" s="2">
        <v>45183</v>
      </c>
      <c r="C979">
        <v>26</v>
      </c>
      <c r="D979" t="s">
        <v>33</v>
      </c>
    </row>
    <row r="980" spans="1:4" x14ac:dyDescent="0.3">
      <c r="A980">
        <v>979</v>
      </c>
      <c r="B980" s="2">
        <v>45064</v>
      </c>
      <c r="C980">
        <v>6</v>
      </c>
      <c r="D980" t="s">
        <v>34</v>
      </c>
    </row>
    <row r="981" spans="1:4" x14ac:dyDescent="0.3">
      <c r="A981">
        <v>980</v>
      </c>
      <c r="B981" s="2">
        <v>45050</v>
      </c>
      <c r="C981">
        <v>28</v>
      </c>
      <c r="D981" t="s">
        <v>35</v>
      </c>
    </row>
    <row r="982" spans="1:4" x14ac:dyDescent="0.3">
      <c r="A982">
        <v>981</v>
      </c>
      <c r="B982" s="2">
        <v>45192</v>
      </c>
      <c r="C982">
        <v>41</v>
      </c>
      <c r="D982" t="s">
        <v>34</v>
      </c>
    </row>
    <row r="983" spans="1:4" x14ac:dyDescent="0.3">
      <c r="A983">
        <v>982</v>
      </c>
      <c r="B983" s="2">
        <v>45097</v>
      </c>
      <c r="C983">
        <v>4</v>
      </c>
      <c r="D983" t="s">
        <v>33</v>
      </c>
    </row>
    <row r="984" spans="1:4" x14ac:dyDescent="0.3">
      <c r="A984">
        <v>983</v>
      </c>
      <c r="B984" s="2">
        <v>45055</v>
      </c>
      <c r="C984">
        <v>49</v>
      </c>
      <c r="D984" t="s">
        <v>33</v>
      </c>
    </row>
    <row r="985" spans="1:4" x14ac:dyDescent="0.3">
      <c r="A985">
        <v>984</v>
      </c>
      <c r="B985" s="2">
        <v>45047</v>
      </c>
      <c r="C985">
        <v>44</v>
      </c>
      <c r="D985" t="s">
        <v>34</v>
      </c>
    </row>
    <row r="986" spans="1:4" x14ac:dyDescent="0.3">
      <c r="A986">
        <v>985</v>
      </c>
      <c r="B986" s="2">
        <v>44989</v>
      </c>
      <c r="C986">
        <v>9</v>
      </c>
      <c r="D986" t="s">
        <v>34</v>
      </c>
    </row>
    <row r="987" spans="1:4" x14ac:dyDescent="0.3">
      <c r="A987">
        <v>986</v>
      </c>
      <c r="B987" s="2">
        <v>45238</v>
      </c>
      <c r="C987">
        <v>49</v>
      </c>
      <c r="D987" t="s">
        <v>35</v>
      </c>
    </row>
    <row r="988" spans="1:4" x14ac:dyDescent="0.3">
      <c r="A988">
        <v>987</v>
      </c>
      <c r="B988" s="2">
        <v>45085</v>
      </c>
      <c r="C988">
        <v>14</v>
      </c>
      <c r="D988" t="s">
        <v>33</v>
      </c>
    </row>
    <row r="989" spans="1:4" x14ac:dyDescent="0.3">
      <c r="A989">
        <v>988</v>
      </c>
      <c r="B989" s="2">
        <v>44971</v>
      </c>
      <c r="C989">
        <v>31</v>
      </c>
      <c r="D989" t="s">
        <v>34</v>
      </c>
    </row>
    <row r="990" spans="1:4" x14ac:dyDescent="0.3">
      <c r="A990">
        <v>989</v>
      </c>
      <c r="B990" s="2">
        <v>45133</v>
      </c>
      <c r="C990">
        <v>29</v>
      </c>
      <c r="D990" t="s">
        <v>34</v>
      </c>
    </row>
    <row r="991" spans="1:4" x14ac:dyDescent="0.3">
      <c r="A991">
        <v>990</v>
      </c>
      <c r="B991" s="2">
        <v>45084</v>
      </c>
      <c r="C991">
        <v>49</v>
      </c>
      <c r="D991" t="s">
        <v>33</v>
      </c>
    </row>
    <row r="992" spans="1:4" x14ac:dyDescent="0.3">
      <c r="A992">
        <v>991</v>
      </c>
      <c r="B992" s="2">
        <v>45186</v>
      </c>
      <c r="C992">
        <v>22</v>
      </c>
      <c r="D992" t="s">
        <v>34</v>
      </c>
    </row>
    <row r="993" spans="1:4" x14ac:dyDescent="0.3">
      <c r="A993">
        <v>992</v>
      </c>
      <c r="B993" s="2">
        <v>45011</v>
      </c>
      <c r="C993">
        <v>9</v>
      </c>
      <c r="D993" t="s">
        <v>34</v>
      </c>
    </row>
    <row r="994" spans="1:4" x14ac:dyDescent="0.3">
      <c r="A994">
        <v>993</v>
      </c>
      <c r="B994" s="2">
        <v>45287</v>
      </c>
      <c r="C994">
        <v>11</v>
      </c>
      <c r="D994" t="s">
        <v>34</v>
      </c>
    </row>
    <row r="995" spans="1:4" x14ac:dyDescent="0.3">
      <c r="A995">
        <v>994</v>
      </c>
      <c r="B995" s="2">
        <v>45130</v>
      </c>
      <c r="C995">
        <v>25</v>
      </c>
      <c r="D995" t="s">
        <v>33</v>
      </c>
    </row>
    <row r="996" spans="1:4" x14ac:dyDescent="0.3">
      <c r="A996">
        <v>995</v>
      </c>
      <c r="B996" s="2">
        <v>45138</v>
      </c>
      <c r="C996">
        <v>34</v>
      </c>
      <c r="D996" t="s">
        <v>34</v>
      </c>
    </row>
    <row r="997" spans="1:4" x14ac:dyDescent="0.3">
      <c r="A997">
        <v>996</v>
      </c>
      <c r="B997" s="2">
        <v>44955</v>
      </c>
      <c r="C997">
        <v>38</v>
      </c>
      <c r="D997" t="s">
        <v>33</v>
      </c>
    </row>
    <row r="998" spans="1:4" x14ac:dyDescent="0.3">
      <c r="A998">
        <v>997</v>
      </c>
      <c r="B998" s="2">
        <v>45017</v>
      </c>
      <c r="C998">
        <v>5</v>
      </c>
      <c r="D998" t="s">
        <v>33</v>
      </c>
    </row>
    <row r="999" spans="1:4" x14ac:dyDescent="0.3">
      <c r="A999">
        <v>998</v>
      </c>
      <c r="B999" s="2">
        <v>45117</v>
      </c>
      <c r="C999">
        <v>47</v>
      </c>
      <c r="D999" t="s">
        <v>34</v>
      </c>
    </row>
    <row r="1000" spans="1:4" x14ac:dyDescent="0.3">
      <c r="A1000">
        <v>999</v>
      </c>
      <c r="B1000" s="2">
        <v>44934</v>
      </c>
      <c r="C1000">
        <v>23</v>
      </c>
      <c r="D1000" t="s">
        <v>34</v>
      </c>
    </row>
    <row r="1001" spans="1:4" x14ac:dyDescent="0.3">
      <c r="A1001">
        <v>1000</v>
      </c>
      <c r="B1001" s="2">
        <v>45151</v>
      </c>
      <c r="C1001">
        <v>22</v>
      </c>
      <c r="D1001" t="s">
        <v>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1"/>
  <sheetViews>
    <sheetView workbookViewId="0">
      <selection activeCell="D6" sqref="D6"/>
    </sheetView>
  </sheetViews>
  <sheetFormatPr defaultColWidth="8.77734375" defaultRowHeight="14.4" x14ac:dyDescent="0.3"/>
  <cols>
    <col min="1" max="1" width="12.77734375" customWidth="1"/>
    <col min="2" max="2" width="13.21875" customWidth="1"/>
    <col min="4" max="4" width="8.77734375" customWidth="1"/>
  </cols>
  <sheetData>
    <row r="1" spans="1:2" x14ac:dyDescent="0.3">
      <c r="A1" s="1" t="s">
        <v>0</v>
      </c>
      <c r="B1" s="1" t="s">
        <v>36</v>
      </c>
    </row>
    <row r="2" spans="1:2" x14ac:dyDescent="0.3">
      <c r="A2">
        <v>1</v>
      </c>
      <c r="B2">
        <v>0</v>
      </c>
    </row>
    <row r="3" spans="1:2" x14ac:dyDescent="0.3">
      <c r="A3">
        <v>2</v>
      </c>
      <c r="B3">
        <v>1</v>
      </c>
    </row>
    <row r="4" spans="1:2" x14ac:dyDescent="0.3">
      <c r="A4">
        <v>3</v>
      </c>
      <c r="B4">
        <v>0</v>
      </c>
    </row>
    <row r="5" spans="1:2" x14ac:dyDescent="0.3">
      <c r="A5">
        <v>4</v>
      </c>
      <c r="B5">
        <v>0</v>
      </c>
    </row>
    <row r="6" spans="1:2" x14ac:dyDescent="0.3">
      <c r="A6">
        <v>5</v>
      </c>
      <c r="B6">
        <v>0</v>
      </c>
    </row>
    <row r="7" spans="1:2" x14ac:dyDescent="0.3">
      <c r="A7">
        <v>6</v>
      </c>
      <c r="B7">
        <v>0</v>
      </c>
    </row>
    <row r="8" spans="1:2" x14ac:dyDescent="0.3">
      <c r="A8">
        <v>7</v>
      </c>
      <c r="B8">
        <v>0</v>
      </c>
    </row>
    <row r="9" spans="1:2" x14ac:dyDescent="0.3">
      <c r="A9">
        <v>8</v>
      </c>
      <c r="B9">
        <v>1</v>
      </c>
    </row>
    <row r="10" spans="1:2" x14ac:dyDescent="0.3">
      <c r="A10">
        <v>9</v>
      </c>
      <c r="B10">
        <v>0</v>
      </c>
    </row>
    <row r="11" spans="1:2" x14ac:dyDescent="0.3">
      <c r="A11">
        <v>10</v>
      </c>
      <c r="B11">
        <v>1</v>
      </c>
    </row>
    <row r="12" spans="1:2" x14ac:dyDescent="0.3">
      <c r="A12">
        <v>11</v>
      </c>
      <c r="B12">
        <v>0</v>
      </c>
    </row>
    <row r="13" spans="1:2" x14ac:dyDescent="0.3">
      <c r="A13">
        <v>12</v>
      </c>
      <c r="B13">
        <v>0</v>
      </c>
    </row>
    <row r="14" spans="1:2" x14ac:dyDescent="0.3">
      <c r="A14">
        <v>13</v>
      </c>
      <c r="B14">
        <v>0</v>
      </c>
    </row>
    <row r="15" spans="1:2" x14ac:dyDescent="0.3">
      <c r="A15">
        <v>14</v>
      </c>
      <c r="B15">
        <v>0</v>
      </c>
    </row>
    <row r="16" spans="1:2" x14ac:dyDescent="0.3">
      <c r="A16">
        <v>15</v>
      </c>
      <c r="B16">
        <v>0</v>
      </c>
    </row>
    <row r="17" spans="1:2" x14ac:dyDescent="0.3">
      <c r="A17">
        <v>16</v>
      </c>
      <c r="B17">
        <v>1</v>
      </c>
    </row>
    <row r="18" spans="1:2" x14ac:dyDescent="0.3">
      <c r="A18">
        <v>17</v>
      </c>
      <c r="B18">
        <v>0</v>
      </c>
    </row>
    <row r="19" spans="1:2" x14ac:dyDescent="0.3">
      <c r="A19">
        <v>18</v>
      </c>
      <c r="B19">
        <v>1</v>
      </c>
    </row>
    <row r="20" spans="1:2" x14ac:dyDescent="0.3">
      <c r="A20">
        <v>19</v>
      </c>
      <c r="B20">
        <v>0</v>
      </c>
    </row>
    <row r="21" spans="1:2" x14ac:dyDescent="0.3">
      <c r="A21">
        <v>20</v>
      </c>
      <c r="B21">
        <v>0</v>
      </c>
    </row>
    <row r="22" spans="1:2" x14ac:dyDescent="0.3">
      <c r="A22">
        <v>21</v>
      </c>
      <c r="B22">
        <v>0</v>
      </c>
    </row>
    <row r="23" spans="1:2" x14ac:dyDescent="0.3">
      <c r="A23">
        <v>22</v>
      </c>
      <c r="B23">
        <v>0</v>
      </c>
    </row>
    <row r="24" spans="1:2" x14ac:dyDescent="0.3">
      <c r="A24">
        <v>23</v>
      </c>
      <c r="B24">
        <v>0</v>
      </c>
    </row>
    <row r="25" spans="1:2" x14ac:dyDescent="0.3">
      <c r="A25">
        <v>24</v>
      </c>
      <c r="B25">
        <v>0</v>
      </c>
    </row>
    <row r="26" spans="1:2" x14ac:dyDescent="0.3">
      <c r="A26">
        <v>25</v>
      </c>
      <c r="B26">
        <v>0</v>
      </c>
    </row>
    <row r="27" spans="1:2" x14ac:dyDescent="0.3">
      <c r="A27">
        <v>26</v>
      </c>
      <c r="B27">
        <v>1</v>
      </c>
    </row>
    <row r="28" spans="1:2" x14ac:dyDescent="0.3">
      <c r="A28">
        <v>27</v>
      </c>
      <c r="B28">
        <v>0</v>
      </c>
    </row>
    <row r="29" spans="1:2" x14ac:dyDescent="0.3">
      <c r="A29">
        <v>28</v>
      </c>
      <c r="B29">
        <v>0</v>
      </c>
    </row>
    <row r="30" spans="1:2" x14ac:dyDescent="0.3">
      <c r="A30">
        <v>29</v>
      </c>
      <c r="B30">
        <v>0</v>
      </c>
    </row>
    <row r="31" spans="1:2" x14ac:dyDescent="0.3">
      <c r="A31">
        <v>30</v>
      </c>
      <c r="B31">
        <v>0</v>
      </c>
    </row>
    <row r="32" spans="1:2" x14ac:dyDescent="0.3">
      <c r="A32">
        <v>31</v>
      </c>
      <c r="B32">
        <v>0</v>
      </c>
    </row>
    <row r="33" spans="1:2" x14ac:dyDescent="0.3">
      <c r="A33">
        <v>32</v>
      </c>
      <c r="B33">
        <v>0</v>
      </c>
    </row>
    <row r="34" spans="1:2" x14ac:dyDescent="0.3">
      <c r="A34">
        <v>33</v>
      </c>
      <c r="B34">
        <v>1</v>
      </c>
    </row>
    <row r="35" spans="1:2" x14ac:dyDescent="0.3">
      <c r="A35">
        <v>34</v>
      </c>
      <c r="B35">
        <v>0</v>
      </c>
    </row>
    <row r="36" spans="1:2" x14ac:dyDescent="0.3">
      <c r="A36">
        <v>35</v>
      </c>
      <c r="B36">
        <v>0</v>
      </c>
    </row>
    <row r="37" spans="1:2" x14ac:dyDescent="0.3">
      <c r="A37">
        <v>36</v>
      </c>
      <c r="B37">
        <v>0</v>
      </c>
    </row>
    <row r="38" spans="1:2" x14ac:dyDescent="0.3">
      <c r="A38">
        <v>37</v>
      </c>
      <c r="B38">
        <v>0</v>
      </c>
    </row>
    <row r="39" spans="1:2" x14ac:dyDescent="0.3">
      <c r="A39">
        <v>38</v>
      </c>
      <c r="B39">
        <v>0</v>
      </c>
    </row>
    <row r="40" spans="1:2" x14ac:dyDescent="0.3">
      <c r="A40">
        <v>39</v>
      </c>
      <c r="B40">
        <v>0</v>
      </c>
    </row>
    <row r="41" spans="1:2" x14ac:dyDescent="0.3">
      <c r="A41">
        <v>40</v>
      </c>
      <c r="B41">
        <v>0</v>
      </c>
    </row>
    <row r="42" spans="1:2" x14ac:dyDescent="0.3">
      <c r="A42">
        <v>41</v>
      </c>
      <c r="B42">
        <v>1</v>
      </c>
    </row>
    <row r="43" spans="1:2" x14ac:dyDescent="0.3">
      <c r="A43">
        <v>42</v>
      </c>
      <c r="B43">
        <v>0</v>
      </c>
    </row>
    <row r="44" spans="1:2" x14ac:dyDescent="0.3">
      <c r="A44">
        <v>43</v>
      </c>
      <c r="B44">
        <v>0</v>
      </c>
    </row>
    <row r="45" spans="1:2" x14ac:dyDescent="0.3">
      <c r="A45">
        <v>44</v>
      </c>
      <c r="B45">
        <v>0</v>
      </c>
    </row>
    <row r="46" spans="1:2" x14ac:dyDescent="0.3">
      <c r="A46">
        <v>45</v>
      </c>
      <c r="B46">
        <v>0</v>
      </c>
    </row>
    <row r="47" spans="1:2" x14ac:dyDescent="0.3">
      <c r="A47">
        <v>46</v>
      </c>
      <c r="B47">
        <v>1</v>
      </c>
    </row>
    <row r="48" spans="1:2" x14ac:dyDescent="0.3">
      <c r="A48">
        <v>47</v>
      </c>
      <c r="B48">
        <v>0</v>
      </c>
    </row>
    <row r="49" spans="1:2" x14ac:dyDescent="0.3">
      <c r="A49">
        <v>48</v>
      </c>
      <c r="B49">
        <v>0</v>
      </c>
    </row>
    <row r="50" spans="1:2" x14ac:dyDescent="0.3">
      <c r="A50">
        <v>49</v>
      </c>
      <c r="B50">
        <v>0</v>
      </c>
    </row>
    <row r="51" spans="1:2" x14ac:dyDescent="0.3">
      <c r="A51">
        <v>50</v>
      </c>
      <c r="B51">
        <v>0</v>
      </c>
    </row>
    <row r="52" spans="1:2" x14ac:dyDescent="0.3">
      <c r="A52">
        <v>51</v>
      </c>
      <c r="B52">
        <v>1</v>
      </c>
    </row>
    <row r="53" spans="1:2" x14ac:dyDescent="0.3">
      <c r="A53">
        <v>52</v>
      </c>
      <c r="B53">
        <v>0</v>
      </c>
    </row>
    <row r="54" spans="1:2" x14ac:dyDescent="0.3">
      <c r="A54">
        <v>53</v>
      </c>
      <c r="B54">
        <v>0</v>
      </c>
    </row>
    <row r="55" spans="1:2" x14ac:dyDescent="0.3">
      <c r="A55">
        <v>54</v>
      </c>
      <c r="B55">
        <v>0</v>
      </c>
    </row>
    <row r="56" spans="1:2" x14ac:dyDescent="0.3">
      <c r="A56">
        <v>55</v>
      </c>
      <c r="B56">
        <v>0</v>
      </c>
    </row>
    <row r="57" spans="1:2" x14ac:dyDescent="0.3">
      <c r="A57">
        <v>56</v>
      </c>
      <c r="B57">
        <v>0</v>
      </c>
    </row>
    <row r="58" spans="1:2" x14ac:dyDescent="0.3">
      <c r="A58">
        <v>57</v>
      </c>
      <c r="B58">
        <v>0</v>
      </c>
    </row>
    <row r="59" spans="1:2" x14ac:dyDescent="0.3">
      <c r="A59">
        <v>58</v>
      </c>
      <c r="B59">
        <v>0</v>
      </c>
    </row>
    <row r="60" spans="1:2" x14ac:dyDescent="0.3">
      <c r="A60">
        <v>59</v>
      </c>
      <c r="B60">
        <v>0</v>
      </c>
    </row>
    <row r="61" spans="1:2" x14ac:dyDescent="0.3">
      <c r="A61">
        <v>60</v>
      </c>
      <c r="B61">
        <v>0</v>
      </c>
    </row>
    <row r="62" spans="1:2" x14ac:dyDescent="0.3">
      <c r="A62">
        <v>61</v>
      </c>
      <c r="B62">
        <v>1</v>
      </c>
    </row>
    <row r="63" spans="1:2" x14ac:dyDescent="0.3">
      <c r="A63">
        <v>62</v>
      </c>
      <c r="B63">
        <v>0</v>
      </c>
    </row>
    <row r="64" spans="1:2" x14ac:dyDescent="0.3">
      <c r="A64">
        <v>63</v>
      </c>
      <c r="B64">
        <v>0</v>
      </c>
    </row>
    <row r="65" spans="1:2" x14ac:dyDescent="0.3">
      <c r="A65">
        <v>64</v>
      </c>
      <c r="B65">
        <v>0</v>
      </c>
    </row>
    <row r="66" spans="1:2" x14ac:dyDescent="0.3">
      <c r="A66">
        <v>65</v>
      </c>
      <c r="B66">
        <v>0</v>
      </c>
    </row>
    <row r="67" spans="1:2" x14ac:dyDescent="0.3">
      <c r="A67">
        <v>66</v>
      </c>
      <c r="B67">
        <v>0</v>
      </c>
    </row>
    <row r="68" spans="1:2" x14ac:dyDescent="0.3">
      <c r="A68">
        <v>67</v>
      </c>
      <c r="B68">
        <v>0</v>
      </c>
    </row>
    <row r="69" spans="1:2" x14ac:dyDescent="0.3">
      <c r="A69">
        <v>68</v>
      </c>
      <c r="B69">
        <v>1</v>
      </c>
    </row>
    <row r="70" spans="1:2" x14ac:dyDescent="0.3">
      <c r="A70">
        <v>69</v>
      </c>
      <c r="B70">
        <v>0</v>
      </c>
    </row>
    <row r="71" spans="1:2" x14ac:dyDescent="0.3">
      <c r="A71">
        <v>70</v>
      </c>
      <c r="B71">
        <v>0</v>
      </c>
    </row>
    <row r="72" spans="1:2" x14ac:dyDescent="0.3">
      <c r="A72">
        <v>71</v>
      </c>
      <c r="B72">
        <v>1</v>
      </c>
    </row>
    <row r="73" spans="1:2" x14ac:dyDescent="0.3">
      <c r="A73">
        <v>72</v>
      </c>
      <c r="B73">
        <v>1</v>
      </c>
    </row>
    <row r="74" spans="1:2" x14ac:dyDescent="0.3">
      <c r="A74">
        <v>73</v>
      </c>
      <c r="B74">
        <v>1</v>
      </c>
    </row>
    <row r="75" spans="1:2" x14ac:dyDescent="0.3">
      <c r="A75">
        <v>74</v>
      </c>
      <c r="B75">
        <v>0</v>
      </c>
    </row>
    <row r="76" spans="1:2" x14ac:dyDescent="0.3">
      <c r="A76">
        <v>75</v>
      </c>
      <c r="B76">
        <v>1</v>
      </c>
    </row>
    <row r="77" spans="1:2" x14ac:dyDescent="0.3">
      <c r="A77">
        <v>76</v>
      </c>
      <c r="B77">
        <v>1</v>
      </c>
    </row>
    <row r="78" spans="1:2" x14ac:dyDescent="0.3">
      <c r="A78">
        <v>77</v>
      </c>
      <c r="B78">
        <v>0</v>
      </c>
    </row>
    <row r="79" spans="1:2" x14ac:dyDescent="0.3">
      <c r="A79">
        <v>78</v>
      </c>
      <c r="B79">
        <v>0</v>
      </c>
    </row>
    <row r="80" spans="1:2" x14ac:dyDescent="0.3">
      <c r="A80">
        <v>79</v>
      </c>
      <c r="B80">
        <v>1</v>
      </c>
    </row>
    <row r="81" spans="1:2" x14ac:dyDescent="0.3">
      <c r="A81">
        <v>80</v>
      </c>
      <c r="B81">
        <v>0</v>
      </c>
    </row>
    <row r="82" spans="1:2" x14ac:dyDescent="0.3">
      <c r="A82">
        <v>81</v>
      </c>
      <c r="B82">
        <v>1</v>
      </c>
    </row>
    <row r="83" spans="1:2" x14ac:dyDescent="0.3">
      <c r="A83">
        <v>82</v>
      </c>
      <c r="B83">
        <v>0</v>
      </c>
    </row>
    <row r="84" spans="1:2" x14ac:dyDescent="0.3">
      <c r="A84">
        <v>83</v>
      </c>
      <c r="B84">
        <v>0</v>
      </c>
    </row>
    <row r="85" spans="1:2" x14ac:dyDescent="0.3">
      <c r="A85">
        <v>84</v>
      </c>
      <c r="B85">
        <v>0</v>
      </c>
    </row>
    <row r="86" spans="1:2" x14ac:dyDescent="0.3">
      <c r="A86">
        <v>85</v>
      </c>
      <c r="B86">
        <v>0</v>
      </c>
    </row>
    <row r="87" spans="1:2" x14ac:dyDescent="0.3">
      <c r="A87">
        <v>86</v>
      </c>
      <c r="B87">
        <v>0</v>
      </c>
    </row>
    <row r="88" spans="1:2" x14ac:dyDescent="0.3">
      <c r="A88">
        <v>87</v>
      </c>
      <c r="B88">
        <v>0</v>
      </c>
    </row>
    <row r="89" spans="1:2" x14ac:dyDescent="0.3">
      <c r="A89">
        <v>88</v>
      </c>
      <c r="B89">
        <v>0</v>
      </c>
    </row>
    <row r="90" spans="1:2" x14ac:dyDescent="0.3">
      <c r="A90">
        <v>89</v>
      </c>
      <c r="B90">
        <v>0</v>
      </c>
    </row>
    <row r="91" spans="1:2" x14ac:dyDescent="0.3">
      <c r="A91">
        <v>90</v>
      </c>
      <c r="B91">
        <v>0</v>
      </c>
    </row>
    <row r="92" spans="1:2" x14ac:dyDescent="0.3">
      <c r="A92">
        <v>91</v>
      </c>
      <c r="B92">
        <v>0</v>
      </c>
    </row>
    <row r="93" spans="1:2" x14ac:dyDescent="0.3">
      <c r="A93">
        <v>92</v>
      </c>
      <c r="B93">
        <v>0</v>
      </c>
    </row>
    <row r="94" spans="1:2" x14ac:dyDescent="0.3">
      <c r="A94">
        <v>93</v>
      </c>
      <c r="B94">
        <v>0</v>
      </c>
    </row>
    <row r="95" spans="1:2" x14ac:dyDescent="0.3">
      <c r="A95">
        <v>94</v>
      </c>
      <c r="B95">
        <v>0</v>
      </c>
    </row>
    <row r="96" spans="1:2" x14ac:dyDescent="0.3">
      <c r="A96">
        <v>95</v>
      </c>
      <c r="B96">
        <v>0</v>
      </c>
    </row>
    <row r="97" spans="1:2" x14ac:dyDescent="0.3">
      <c r="A97">
        <v>96</v>
      </c>
      <c r="B97">
        <v>0</v>
      </c>
    </row>
    <row r="98" spans="1:2" x14ac:dyDescent="0.3">
      <c r="A98">
        <v>97</v>
      </c>
      <c r="B98">
        <v>0</v>
      </c>
    </row>
    <row r="99" spans="1:2" x14ac:dyDescent="0.3">
      <c r="A99">
        <v>98</v>
      </c>
      <c r="B99">
        <v>0</v>
      </c>
    </row>
    <row r="100" spans="1:2" x14ac:dyDescent="0.3">
      <c r="A100">
        <v>99</v>
      </c>
      <c r="B100">
        <v>0</v>
      </c>
    </row>
    <row r="101" spans="1:2" x14ac:dyDescent="0.3">
      <c r="A101">
        <v>100</v>
      </c>
      <c r="B101">
        <v>1</v>
      </c>
    </row>
    <row r="102" spans="1:2" x14ac:dyDescent="0.3">
      <c r="A102">
        <v>101</v>
      </c>
      <c r="B102">
        <v>0</v>
      </c>
    </row>
    <row r="103" spans="1:2" x14ac:dyDescent="0.3">
      <c r="A103">
        <v>102</v>
      </c>
      <c r="B103">
        <v>0</v>
      </c>
    </row>
    <row r="104" spans="1:2" x14ac:dyDescent="0.3">
      <c r="A104">
        <v>103</v>
      </c>
      <c r="B104">
        <v>0</v>
      </c>
    </row>
    <row r="105" spans="1:2" x14ac:dyDescent="0.3">
      <c r="A105">
        <v>104</v>
      </c>
      <c r="B105">
        <v>1</v>
      </c>
    </row>
    <row r="106" spans="1:2" x14ac:dyDescent="0.3">
      <c r="A106">
        <v>105</v>
      </c>
      <c r="B106">
        <v>0</v>
      </c>
    </row>
    <row r="107" spans="1:2" x14ac:dyDescent="0.3">
      <c r="A107">
        <v>106</v>
      </c>
      <c r="B107">
        <v>0</v>
      </c>
    </row>
    <row r="108" spans="1:2" x14ac:dyDescent="0.3">
      <c r="A108">
        <v>107</v>
      </c>
      <c r="B108">
        <v>1</v>
      </c>
    </row>
    <row r="109" spans="1:2" x14ac:dyDescent="0.3">
      <c r="A109">
        <v>108</v>
      </c>
      <c r="B109">
        <v>1</v>
      </c>
    </row>
    <row r="110" spans="1:2" x14ac:dyDescent="0.3">
      <c r="A110">
        <v>109</v>
      </c>
      <c r="B110">
        <v>0</v>
      </c>
    </row>
    <row r="111" spans="1:2" x14ac:dyDescent="0.3">
      <c r="A111">
        <v>110</v>
      </c>
      <c r="B111">
        <v>1</v>
      </c>
    </row>
    <row r="112" spans="1:2" x14ac:dyDescent="0.3">
      <c r="A112">
        <v>111</v>
      </c>
      <c r="B112">
        <v>1</v>
      </c>
    </row>
    <row r="113" spans="1:2" x14ac:dyDescent="0.3">
      <c r="A113">
        <v>112</v>
      </c>
      <c r="B113">
        <v>0</v>
      </c>
    </row>
    <row r="114" spans="1:2" x14ac:dyDescent="0.3">
      <c r="A114">
        <v>113</v>
      </c>
      <c r="B114">
        <v>0</v>
      </c>
    </row>
    <row r="115" spans="1:2" x14ac:dyDescent="0.3">
      <c r="A115">
        <v>114</v>
      </c>
      <c r="B115">
        <v>0</v>
      </c>
    </row>
    <row r="116" spans="1:2" x14ac:dyDescent="0.3">
      <c r="A116">
        <v>115</v>
      </c>
      <c r="B116">
        <v>0</v>
      </c>
    </row>
    <row r="117" spans="1:2" x14ac:dyDescent="0.3">
      <c r="A117">
        <v>116</v>
      </c>
      <c r="B117">
        <v>0</v>
      </c>
    </row>
    <row r="118" spans="1:2" x14ac:dyDescent="0.3">
      <c r="A118">
        <v>117</v>
      </c>
      <c r="B118">
        <v>0</v>
      </c>
    </row>
    <row r="119" spans="1:2" x14ac:dyDescent="0.3">
      <c r="A119">
        <v>118</v>
      </c>
      <c r="B119">
        <v>0</v>
      </c>
    </row>
    <row r="120" spans="1:2" x14ac:dyDescent="0.3">
      <c r="A120">
        <v>119</v>
      </c>
      <c r="B120">
        <v>1</v>
      </c>
    </row>
    <row r="121" spans="1:2" x14ac:dyDescent="0.3">
      <c r="A121">
        <v>120</v>
      </c>
      <c r="B121">
        <v>0</v>
      </c>
    </row>
    <row r="122" spans="1:2" x14ac:dyDescent="0.3">
      <c r="A122">
        <v>121</v>
      </c>
      <c r="B122">
        <v>0</v>
      </c>
    </row>
    <row r="123" spans="1:2" x14ac:dyDescent="0.3">
      <c r="A123">
        <v>122</v>
      </c>
      <c r="B123">
        <v>1</v>
      </c>
    </row>
    <row r="124" spans="1:2" x14ac:dyDescent="0.3">
      <c r="A124">
        <v>123</v>
      </c>
      <c r="B124">
        <v>1</v>
      </c>
    </row>
    <row r="125" spans="1:2" x14ac:dyDescent="0.3">
      <c r="A125">
        <v>124</v>
      </c>
      <c r="B125">
        <v>0</v>
      </c>
    </row>
    <row r="126" spans="1:2" x14ac:dyDescent="0.3">
      <c r="A126">
        <v>125</v>
      </c>
      <c r="B126">
        <v>0</v>
      </c>
    </row>
    <row r="127" spans="1:2" x14ac:dyDescent="0.3">
      <c r="A127">
        <v>126</v>
      </c>
      <c r="B127">
        <v>0</v>
      </c>
    </row>
    <row r="128" spans="1:2" x14ac:dyDescent="0.3">
      <c r="A128">
        <v>127</v>
      </c>
      <c r="B128">
        <v>0</v>
      </c>
    </row>
    <row r="129" spans="1:2" x14ac:dyDescent="0.3">
      <c r="A129">
        <v>128</v>
      </c>
      <c r="B129">
        <v>1</v>
      </c>
    </row>
    <row r="130" spans="1:2" x14ac:dyDescent="0.3">
      <c r="A130">
        <v>129</v>
      </c>
      <c r="B130">
        <v>0</v>
      </c>
    </row>
    <row r="131" spans="1:2" x14ac:dyDescent="0.3">
      <c r="A131">
        <v>130</v>
      </c>
      <c r="B131">
        <v>0</v>
      </c>
    </row>
    <row r="132" spans="1:2" x14ac:dyDescent="0.3">
      <c r="A132">
        <v>131</v>
      </c>
      <c r="B132">
        <v>0</v>
      </c>
    </row>
    <row r="133" spans="1:2" x14ac:dyDescent="0.3">
      <c r="A133">
        <v>132</v>
      </c>
      <c r="B133">
        <v>0</v>
      </c>
    </row>
    <row r="134" spans="1:2" x14ac:dyDescent="0.3">
      <c r="A134">
        <v>133</v>
      </c>
      <c r="B134">
        <v>0</v>
      </c>
    </row>
    <row r="135" spans="1:2" x14ac:dyDescent="0.3">
      <c r="A135">
        <v>134</v>
      </c>
      <c r="B135">
        <v>0</v>
      </c>
    </row>
    <row r="136" spans="1:2" x14ac:dyDescent="0.3">
      <c r="A136">
        <v>135</v>
      </c>
      <c r="B136">
        <v>0</v>
      </c>
    </row>
    <row r="137" spans="1:2" x14ac:dyDescent="0.3">
      <c r="A137">
        <v>136</v>
      </c>
      <c r="B137">
        <v>0</v>
      </c>
    </row>
    <row r="138" spans="1:2" x14ac:dyDescent="0.3">
      <c r="A138">
        <v>137</v>
      </c>
      <c r="B138">
        <v>1</v>
      </c>
    </row>
    <row r="139" spans="1:2" x14ac:dyDescent="0.3">
      <c r="A139">
        <v>138</v>
      </c>
      <c r="B139">
        <v>0</v>
      </c>
    </row>
    <row r="140" spans="1:2" x14ac:dyDescent="0.3">
      <c r="A140">
        <v>139</v>
      </c>
      <c r="B140">
        <v>0</v>
      </c>
    </row>
    <row r="141" spans="1:2" x14ac:dyDescent="0.3">
      <c r="A141">
        <v>140</v>
      </c>
      <c r="B141">
        <v>0</v>
      </c>
    </row>
    <row r="142" spans="1:2" x14ac:dyDescent="0.3">
      <c r="A142">
        <v>141</v>
      </c>
      <c r="B142">
        <v>0</v>
      </c>
    </row>
    <row r="143" spans="1:2" x14ac:dyDescent="0.3">
      <c r="A143">
        <v>142</v>
      </c>
      <c r="B143">
        <v>0</v>
      </c>
    </row>
    <row r="144" spans="1:2" x14ac:dyDescent="0.3">
      <c r="A144">
        <v>143</v>
      </c>
      <c r="B144">
        <v>0</v>
      </c>
    </row>
    <row r="145" spans="1:2" x14ac:dyDescent="0.3">
      <c r="A145">
        <v>144</v>
      </c>
      <c r="B145">
        <v>1</v>
      </c>
    </row>
    <row r="146" spans="1:2" x14ac:dyDescent="0.3">
      <c r="A146">
        <v>145</v>
      </c>
      <c r="B146">
        <v>0</v>
      </c>
    </row>
    <row r="147" spans="1:2" x14ac:dyDescent="0.3">
      <c r="A147">
        <v>146</v>
      </c>
      <c r="B147">
        <v>0</v>
      </c>
    </row>
    <row r="148" spans="1:2" x14ac:dyDescent="0.3">
      <c r="A148">
        <v>147</v>
      </c>
      <c r="B148">
        <v>0</v>
      </c>
    </row>
    <row r="149" spans="1:2" x14ac:dyDescent="0.3">
      <c r="A149">
        <v>148</v>
      </c>
      <c r="B149">
        <v>0</v>
      </c>
    </row>
    <row r="150" spans="1:2" x14ac:dyDescent="0.3">
      <c r="A150">
        <v>149</v>
      </c>
      <c r="B150">
        <v>0</v>
      </c>
    </row>
    <row r="151" spans="1:2" x14ac:dyDescent="0.3">
      <c r="A151">
        <v>150</v>
      </c>
      <c r="B151">
        <v>0</v>
      </c>
    </row>
    <row r="152" spans="1:2" x14ac:dyDescent="0.3">
      <c r="A152">
        <v>151</v>
      </c>
      <c r="B152">
        <v>0</v>
      </c>
    </row>
    <row r="153" spans="1:2" x14ac:dyDescent="0.3">
      <c r="A153">
        <v>152</v>
      </c>
      <c r="B153">
        <v>0</v>
      </c>
    </row>
    <row r="154" spans="1:2" x14ac:dyDescent="0.3">
      <c r="A154">
        <v>153</v>
      </c>
      <c r="B154">
        <v>0</v>
      </c>
    </row>
    <row r="155" spans="1:2" x14ac:dyDescent="0.3">
      <c r="A155">
        <v>154</v>
      </c>
      <c r="B155">
        <v>0</v>
      </c>
    </row>
    <row r="156" spans="1:2" x14ac:dyDescent="0.3">
      <c r="A156">
        <v>155</v>
      </c>
      <c r="B156">
        <v>0</v>
      </c>
    </row>
    <row r="157" spans="1:2" x14ac:dyDescent="0.3">
      <c r="A157">
        <v>156</v>
      </c>
      <c r="B157">
        <v>0</v>
      </c>
    </row>
    <row r="158" spans="1:2" x14ac:dyDescent="0.3">
      <c r="A158">
        <v>157</v>
      </c>
      <c r="B158">
        <v>0</v>
      </c>
    </row>
    <row r="159" spans="1:2" x14ac:dyDescent="0.3">
      <c r="A159">
        <v>158</v>
      </c>
      <c r="B159">
        <v>0</v>
      </c>
    </row>
    <row r="160" spans="1:2" x14ac:dyDescent="0.3">
      <c r="A160">
        <v>159</v>
      </c>
      <c r="B160">
        <v>0</v>
      </c>
    </row>
    <row r="161" spans="1:2" x14ac:dyDescent="0.3">
      <c r="A161">
        <v>160</v>
      </c>
      <c r="B161">
        <v>1</v>
      </c>
    </row>
    <row r="162" spans="1:2" x14ac:dyDescent="0.3">
      <c r="A162">
        <v>161</v>
      </c>
      <c r="B162">
        <v>0</v>
      </c>
    </row>
    <row r="163" spans="1:2" x14ac:dyDescent="0.3">
      <c r="A163">
        <v>162</v>
      </c>
      <c r="B163">
        <v>0</v>
      </c>
    </row>
    <row r="164" spans="1:2" x14ac:dyDescent="0.3">
      <c r="A164">
        <v>163</v>
      </c>
      <c r="B164">
        <v>0</v>
      </c>
    </row>
    <row r="165" spans="1:2" x14ac:dyDescent="0.3">
      <c r="A165">
        <v>164</v>
      </c>
      <c r="B165">
        <v>1</v>
      </c>
    </row>
    <row r="166" spans="1:2" x14ac:dyDescent="0.3">
      <c r="A166">
        <v>165</v>
      </c>
      <c r="B166">
        <v>0</v>
      </c>
    </row>
    <row r="167" spans="1:2" x14ac:dyDescent="0.3">
      <c r="A167">
        <v>166</v>
      </c>
      <c r="B167">
        <v>0</v>
      </c>
    </row>
    <row r="168" spans="1:2" x14ac:dyDescent="0.3">
      <c r="A168">
        <v>167</v>
      </c>
      <c r="B168">
        <v>0</v>
      </c>
    </row>
    <row r="169" spans="1:2" x14ac:dyDescent="0.3">
      <c r="A169">
        <v>168</v>
      </c>
      <c r="B169">
        <v>1</v>
      </c>
    </row>
    <row r="170" spans="1:2" x14ac:dyDescent="0.3">
      <c r="A170">
        <v>169</v>
      </c>
      <c r="B170">
        <v>0</v>
      </c>
    </row>
    <row r="171" spans="1:2" x14ac:dyDescent="0.3">
      <c r="A171">
        <v>170</v>
      </c>
      <c r="B171">
        <v>1</v>
      </c>
    </row>
    <row r="172" spans="1:2" x14ac:dyDescent="0.3">
      <c r="A172">
        <v>171</v>
      </c>
      <c r="B172">
        <v>0</v>
      </c>
    </row>
    <row r="173" spans="1:2" x14ac:dyDescent="0.3">
      <c r="A173">
        <v>172</v>
      </c>
      <c r="B173">
        <v>0</v>
      </c>
    </row>
    <row r="174" spans="1:2" x14ac:dyDescent="0.3">
      <c r="A174">
        <v>173</v>
      </c>
      <c r="B174">
        <v>0</v>
      </c>
    </row>
    <row r="175" spans="1:2" x14ac:dyDescent="0.3">
      <c r="A175">
        <v>174</v>
      </c>
      <c r="B175">
        <v>1</v>
      </c>
    </row>
    <row r="176" spans="1:2" x14ac:dyDescent="0.3">
      <c r="A176">
        <v>175</v>
      </c>
      <c r="B176">
        <v>0</v>
      </c>
    </row>
    <row r="177" spans="1:2" x14ac:dyDescent="0.3">
      <c r="A177">
        <v>176</v>
      </c>
      <c r="B177">
        <v>1</v>
      </c>
    </row>
    <row r="178" spans="1:2" x14ac:dyDescent="0.3">
      <c r="A178">
        <v>177</v>
      </c>
      <c r="B178">
        <v>0</v>
      </c>
    </row>
    <row r="179" spans="1:2" x14ac:dyDescent="0.3">
      <c r="A179">
        <v>178</v>
      </c>
      <c r="B179">
        <v>0</v>
      </c>
    </row>
    <row r="180" spans="1:2" x14ac:dyDescent="0.3">
      <c r="A180">
        <v>179</v>
      </c>
      <c r="B180">
        <v>0</v>
      </c>
    </row>
    <row r="181" spans="1:2" x14ac:dyDescent="0.3">
      <c r="A181">
        <v>180</v>
      </c>
      <c r="B181">
        <v>0</v>
      </c>
    </row>
    <row r="182" spans="1:2" x14ac:dyDescent="0.3">
      <c r="A182">
        <v>181</v>
      </c>
      <c r="B182">
        <v>0</v>
      </c>
    </row>
    <row r="183" spans="1:2" x14ac:dyDescent="0.3">
      <c r="A183">
        <v>182</v>
      </c>
      <c r="B183">
        <v>0</v>
      </c>
    </row>
    <row r="184" spans="1:2" x14ac:dyDescent="0.3">
      <c r="A184">
        <v>183</v>
      </c>
      <c r="B184">
        <v>1</v>
      </c>
    </row>
    <row r="185" spans="1:2" x14ac:dyDescent="0.3">
      <c r="A185">
        <v>184</v>
      </c>
      <c r="B185">
        <v>0</v>
      </c>
    </row>
    <row r="186" spans="1:2" x14ac:dyDescent="0.3">
      <c r="A186">
        <v>185</v>
      </c>
      <c r="B186">
        <v>0</v>
      </c>
    </row>
    <row r="187" spans="1:2" x14ac:dyDescent="0.3">
      <c r="A187">
        <v>186</v>
      </c>
      <c r="B187">
        <v>0</v>
      </c>
    </row>
    <row r="188" spans="1:2" x14ac:dyDescent="0.3">
      <c r="A188">
        <v>187</v>
      </c>
      <c r="B188">
        <v>0</v>
      </c>
    </row>
    <row r="189" spans="1:2" x14ac:dyDescent="0.3">
      <c r="A189">
        <v>188</v>
      </c>
      <c r="B189">
        <v>0</v>
      </c>
    </row>
    <row r="190" spans="1:2" x14ac:dyDescent="0.3">
      <c r="A190">
        <v>189</v>
      </c>
      <c r="B190">
        <v>0</v>
      </c>
    </row>
    <row r="191" spans="1:2" x14ac:dyDescent="0.3">
      <c r="A191">
        <v>190</v>
      </c>
      <c r="B191">
        <v>1</v>
      </c>
    </row>
    <row r="192" spans="1:2" x14ac:dyDescent="0.3">
      <c r="A192">
        <v>191</v>
      </c>
      <c r="B192">
        <v>0</v>
      </c>
    </row>
    <row r="193" spans="1:2" x14ac:dyDescent="0.3">
      <c r="A193">
        <v>192</v>
      </c>
      <c r="B193">
        <v>0</v>
      </c>
    </row>
    <row r="194" spans="1:2" x14ac:dyDescent="0.3">
      <c r="A194">
        <v>193</v>
      </c>
      <c r="B194">
        <v>0</v>
      </c>
    </row>
    <row r="195" spans="1:2" x14ac:dyDescent="0.3">
      <c r="A195">
        <v>194</v>
      </c>
      <c r="B195">
        <v>0</v>
      </c>
    </row>
    <row r="196" spans="1:2" x14ac:dyDescent="0.3">
      <c r="A196">
        <v>195</v>
      </c>
      <c r="B196">
        <v>0</v>
      </c>
    </row>
    <row r="197" spans="1:2" x14ac:dyDescent="0.3">
      <c r="A197">
        <v>196</v>
      </c>
      <c r="B197">
        <v>0</v>
      </c>
    </row>
    <row r="198" spans="1:2" x14ac:dyDescent="0.3">
      <c r="A198">
        <v>197</v>
      </c>
      <c r="B198">
        <v>1</v>
      </c>
    </row>
    <row r="199" spans="1:2" x14ac:dyDescent="0.3">
      <c r="A199">
        <v>198</v>
      </c>
      <c r="B199">
        <v>0</v>
      </c>
    </row>
    <row r="200" spans="1:2" x14ac:dyDescent="0.3">
      <c r="A200">
        <v>199</v>
      </c>
      <c r="B200">
        <v>0</v>
      </c>
    </row>
    <row r="201" spans="1:2" x14ac:dyDescent="0.3">
      <c r="A201">
        <v>200</v>
      </c>
      <c r="B201">
        <v>0</v>
      </c>
    </row>
    <row r="202" spans="1:2" x14ac:dyDescent="0.3">
      <c r="A202">
        <v>201</v>
      </c>
      <c r="B202">
        <v>1</v>
      </c>
    </row>
    <row r="203" spans="1:2" x14ac:dyDescent="0.3">
      <c r="A203">
        <v>202</v>
      </c>
      <c r="B203">
        <v>0</v>
      </c>
    </row>
    <row r="204" spans="1:2" x14ac:dyDescent="0.3">
      <c r="A204">
        <v>203</v>
      </c>
      <c r="B204">
        <v>0</v>
      </c>
    </row>
    <row r="205" spans="1:2" x14ac:dyDescent="0.3">
      <c r="A205">
        <v>204</v>
      </c>
      <c r="B205">
        <v>0</v>
      </c>
    </row>
    <row r="206" spans="1:2" x14ac:dyDescent="0.3">
      <c r="A206">
        <v>205</v>
      </c>
      <c r="B206">
        <v>0</v>
      </c>
    </row>
    <row r="207" spans="1:2" x14ac:dyDescent="0.3">
      <c r="A207">
        <v>206</v>
      </c>
      <c r="B207">
        <v>0</v>
      </c>
    </row>
    <row r="208" spans="1:2" x14ac:dyDescent="0.3">
      <c r="A208">
        <v>207</v>
      </c>
      <c r="B208">
        <v>0</v>
      </c>
    </row>
    <row r="209" spans="1:2" x14ac:dyDescent="0.3">
      <c r="A209">
        <v>208</v>
      </c>
      <c r="B209">
        <v>0</v>
      </c>
    </row>
    <row r="210" spans="1:2" x14ac:dyDescent="0.3">
      <c r="A210">
        <v>209</v>
      </c>
      <c r="B210">
        <v>0</v>
      </c>
    </row>
    <row r="211" spans="1:2" x14ac:dyDescent="0.3">
      <c r="A211">
        <v>210</v>
      </c>
      <c r="B211">
        <v>0</v>
      </c>
    </row>
    <row r="212" spans="1:2" x14ac:dyDescent="0.3">
      <c r="A212">
        <v>211</v>
      </c>
      <c r="B212">
        <v>0</v>
      </c>
    </row>
    <row r="213" spans="1:2" x14ac:dyDescent="0.3">
      <c r="A213">
        <v>212</v>
      </c>
      <c r="B213">
        <v>0</v>
      </c>
    </row>
    <row r="214" spans="1:2" x14ac:dyDescent="0.3">
      <c r="A214">
        <v>213</v>
      </c>
      <c r="B214">
        <v>1</v>
      </c>
    </row>
    <row r="215" spans="1:2" x14ac:dyDescent="0.3">
      <c r="A215">
        <v>214</v>
      </c>
      <c r="B215">
        <v>0</v>
      </c>
    </row>
    <row r="216" spans="1:2" x14ac:dyDescent="0.3">
      <c r="A216">
        <v>215</v>
      </c>
      <c r="B216">
        <v>0</v>
      </c>
    </row>
    <row r="217" spans="1:2" x14ac:dyDescent="0.3">
      <c r="A217">
        <v>216</v>
      </c>
      <c r="B217">
        <v>0</v>
      </c>
    </row>
    <row r="218" spans="1:2" x14ac:dyDescent="0.3">
      <c r="A218">
        <v>217</v>
      </c>
      <c r="B218">
        <v>1</v>
      </c>
    </row>
    <row r="219" spans="1:2" x14ac:dyDescent="0.3">
      <c r="A219">
        <v>218</v>
      </c>
      <c r="B219">
        <v>0</v>
      </c>
    </row>
    <row r="220" spans="1:2" x14ac:dyDescent="0.3">
      <c r="A220">
        <v>219</v>
      </c>
      <c r="B220">
        <v>0</v>
      </c>
    </row>
    <row r="221" spans="1:2" x14ac:dyDescent="0.3">
      <c r="A221">
        <v>220</v>
      </c>
      <c r="B221">
        <v>0</v>
      </c>
    </row>
    <row r="222" spans="1:2" x14ac:dyDescent="0.3">
      <c r="A222">
        <v>221</v>
      </c>
      <c r="B222">
        <v>1</v>
      </c>
    </row>
    <row r="223" spans="1:2" x14ac:dyDescent="0.3">
      <c r="A223">
        <v>222</v>
      </c>
      <c r="B223">
        <v>0</v>
      </c>
    </row>
    <row r="224" spans="1:2" x14ac:dyDescent="0.3">
      <c r="A224">
        <v>223</v>
      </c>
      <c r="B224">
        <v>0</v>
      </c>
    </row>
    <row r="225" spans="1:2" x14ac:dyDescent="0.3">
      <c r="A225">
        <v>224</v>
      </c>
      <c r="B225">
        <v>0</v>
      </c>
    </row>
    <row r="226" spans="1:2" x14ac:dyDescent="0.3">
      <c r="A226">
        <v>225</v>
      </c>
      <c r="B226">
        <v>0</v>
      </c>
    </row>
    <row r="227" spans="1:2" x14ac:dyDescent="0.3">
      <c r="A227">
        <v>226</v>
      </c>
      <c r="B227">
        <v>0</v>
      </c>
    </row>
    <row r="228" spans="1:2" x14ac:dyDescent="0.3">
      <c r="A228">
        <v>227</v>
      </c>
      <c r="B228">
        <v>1</v>
      </c>
    </row>
    <row r="229" spans="1:2" x14ac:dyDescent="0.3">
      <c r="A229">
        <v>228</v>
      </c>
      <c r="B229">
        <v>0</v>
      </c>
    </row>
    <row r="230" spans="1:2" x14ac:dyDescent="0.3">
      <c r="A230">
        <v>229</v>
      </c>
      <c r="B230">
        <v>0</v>
      </c>
    </row>
    <row r="231" spans="1:2" x14ac:dyDescent="0.3">
      <c r="A231">
        <v>230</v>
      </c>
      <c r="B231">
        <v>1</v>
      </c>
    </row>
    <row r="232" spans="1:2" x14ac:dyDescent="0.3">
      <c r="A232">
        <v>231</v>
      </c>
      <c r="B232">
        <v>1</v>
      </c>
    </row>
    <row r="233" spans="1:2" x14ac:dyDescent="0.3">
      <c r="A233">
        <v>232</v>
      </c>
      <c r="B233">
        <v>0</v>
      </c>
    </row>
    <row r="234" spans="1:2" x14ac:dyDescent="0.3">
      <c r="A234">
        <v>233</v>
      </c>
      <c r="B234">
        <v>0</v>
      </c>
    </row>
    <row r="235" spans="1:2" x14ac:dyDescent="0.3">
      <c r="A235">
        <v>234</v>
      </c>
      <c r="B235">
        <v>1</v>
      </c>
    </row>
    <row r="236" spans="1:2" x14ac:dyDescent="0.3">
      <c r="A236">
        <v>235</v>
      </c>
      <c r="B236">
        <v>0</v>
      </c>
    </row>
    <row r="237" spans="1:2" x14ac:dyDescent="0.3">
      <c r="A237">
        <v>236</v>
      </c>
      <c r="B237">
        <v>1</v>
      </c>
    </row>
    <row r="238" spans="1:2" x14ac:dyDescent="0.3">
      <c r="A238">
        <v>237</v>
      </c>
      <c r="B238">
        <v>1</v>
      </c>
    </row>
    <row r="239" spans="1:2" x14ac:dyDescent="0.3">
      <c r="A239">
        <v>238</v>
      </c>
      <c r="B239">
        <v>1</v>
      </c>
    </row>
    <row r="240" spans="1:2" x14ac:dyDescent="0.3">
      <c r="A240">
        <v>239</v>
      </c>
      <c r="B240">
        <v>1</v>
      </c>
    </row>
    <row r="241" spans="1:2" x14ac:dyDescent="0.3">
      <c r="A241">
        <v>240</v>
      </c>
      <c r="B241">
        <v>0</v>
      </c>
    </row>
    <row r="242" spans="1:2" x14ac:dyDescent="0.3">
      <c r="A242">
        <v>241</v>
      </c>
      <c r="B242">
        <v>0</v>
      </c>
    </row>
    <row r="243" spans="1:2" x14ac:dyDescent="0.3">
      <c r="A243">
        <v>242</v>
      </c>
      <c r="B243">
        <v>1</v>
      </c>
    </row>
    <row r="244" spans="1:2" x14ac:dyDescent="0.3">
      <c r="A244">
        <v>243</v>
      </c>
      <c r="B244">
        <v>0</v>
      </c>
    </row>
    <row r="245" spans="1:2" x14ac:dyDescent="0.3">
      <c r="A245">
        <v>244</v>
      </c>
      <c r="B245">
        <v>0</v>
      </c>
    </row>
    <row r="246" spans="1:2" x14ac:dyDescent="0.3">
      <c r="A246">
        <v>245</v>
      </c>
      <c r="B246">
        <v>0</v>
      </c>
    </row>
    <row r="247" spans="1:2" x14ac:dyDescent="0.3">
      <c r="A247">
        <v>246</v>
      </c>
      <c r="B247">
        <v>0</v>
      </c>
    </row>
    <row r="248" spans="1:2" x14ac:dyDescent="0.3">
      <c r="A248">
        <v>247</v>
      </c>
      <c r="B248">
        <v>0</v>
      </c>
    </row>
    <row r="249" spans="1:2" x14ac:dyDescent="0.3">
      <c r="A249">
        <v>248</v>
      </c>
      <c r="B249">
        <v>1</v>
      </c>
    </row>
    <row r="250" spans="1:2" x14ac:dyDescent="0.3">
      <c r="A250">
        <v>249</v>
      </c>
      <c r="B250">
        <v>0</v>
      </c>
    </row>
    <row r="251" spans="1:2" x14ac:dyDescent="0.3">
      <c r="A251">
        <v>250</v>
      </c>
      <c r="B251">
        <v>0</v>
      </c>
    </row>
    <row r="252" spans="1:2" x14ac:dyDescent="0.3">
      <c r="A252">
        <v>251</v>
      </c>
      <c r="B252">
        <v>1</v>
      </c>
    </row>
    <row r="253" spans="1:2" x14ac:dyDescent="0.3">
      <c r="A253">
        <v>252</v>
      </c>
      <c r="B253">
        <v>1</v>
      </c>
    </row>
    <row r="254" spans="1:2" x14ac:dyDescent="0.3">
      <c r="A254">
        <v>253</v>
      </c>
      <c r="B254">
        <v>0</v>
      </c>
    </row>
    <row r="255" spans="1:2" x14ac:dyDescent="0.3">
      <c r="A255">
        <v>254</v>
      </c>
      <c r="B255">
        <v>1</v>
      </c>
    </row>
    <row r="256" spans="1:2" x14ac:dyDescent="0.3">
      <c r="A256">
        <v>255</v>
      </c>
      <c r="B256">
        <v>0</v>
      </c>
    </row>
    <row r="257" spans="1:2" x14ac:dyDescent="0.3">
      <c r="A257">
        <v>256</v>
      </c>
      <c r="B257">
        <v>0</v>
      </c>
    </row>
    <row r="258" spans="1:2" x14ac:dyDescent="0.3">
      <c r="A258">
        <v>257</v>
      </c>
      <c r="B258">
        <v>0</v>
      </c>
    </row>
    <row r="259" spans="1:2" x14ac:dyDescent="0.3">
      <c r="A259">
        <v>258</v>
      </c>
      <c r="B259">
        <v>0</v>
      </c>
    </row>
    <row r="260" spans="1:2" x14ac:dyDescent="0.3">
      <c r="A260">
        <v>259</v>
      </c>
      <c r="B260">
        <v>0</v>
      </c>
    </row>
    <row r="261" spans="1:2" x14ac:dyDescent="0.3">
      <c r="A261">
        <v>260</v>
      </c>
      <c r="B261">
        <v>1</v>
      </c>
    </row>
    <row r="262" spans="1:2" x14ac:dyDescent="0.3">
      <c r="A262">
        <v>261</v>
      </c>
      <c r="B262">
        <v>1</v>
      </c>
    </row>
    <row r="263" spans="1:2" x14ac:dyDescent="0.3">
      <c r="A263">
        <v>262</v>
      </c>
      <c r="B263">
        <v>1</v>
      </c>
    </row>
    <row r="264" spans="1:2" x14ac:dyDescent="0.3">
      <c r="A264">
        <v>263</v>
      </c>
      <c r="B264">
        <v>0</v>
      </c>
    </row>
    <row r="265" spans="1:2" x14ac:dyDescent="0.3">
      <c r="A265">
        <v>264</v>
      </c>
      <c r="B265">
        <v>0</v>
      </c>
    </row>
    <row r="266" spans="1:2" x14ac:dyDescent="0.3">
      <c r="A266">
        <v>265</v>
      </c>
      <c r="B266">
        <v>0</v>
      </c>
    </row>
    <row r="267" spans="1:2" x14ac:dyDescent="0.3">
      <c r="A267">
        <v>266</v>
      </c>
      <c r="B267">
        <v>0</v>
      </c>
    </row>
    <row r="268" spans="1:2" x14ac:dyDescent="0.3">
      <c r="A268">
        <v>267</v>
      </c>
      <c r="B268">
        <v>0</v>
      </c>
    </row>
    <row r="269" spans="1:2" x14ac:dyDescent="0.3">
      <c r="A269">
        <v>268</v>
      </c>
      <c r="B269">
        <v>0</v>
      </c>
    </row>
    <row r="270" spans="1:2" x14ac:dyDescent="0.3">
      <c r="A270">
        <v>269</v>
      </c>
      <c r="B270">
        <v>0</v>
      </c>
    </row>
    <row r="271" spans="1:2" x14ac:dyDescent="0.3">
      <c r="A271">
        <v>270</v>
      </c>
      <c r="B271">
        <v>0</v>
      </c>
    </row>
    <row r="272" spans="1:2" x14ac:dyDescent="0.3">
      <c r="A272">
        <v>271</v>
      </c>
      <c r="B272">
        <v>1</v>
      </c>
    </row>
    <row r="273" spans="1:2" x14ac:dyDescent="0.3">
      <c r="A273">
        <v>272</v>
      </c>
      <c r="B273">
        <v>1</v>
      </c>
    </row>
    <row r="274" spans="1:2" x14ac:dyDescent="0.3">
      <c r="A274">
        <v>273</v>
      </c>
      <c r="B274">
        <v>0</v>
      </c>
    </row>
    <row r="275" spans="1:2" x14ac:dyDescent="0.3">
      <c r="A275">
        <v>274</v>
      </c>
      <c r="B275">
        <v>0</v>
      </c>
    </row>
    <row r="276" spans="1:2" x14ac:dyDescent="0.3">
      <c r="A276">
        <v>275</v>
      </c>
      <c r="B276">
        <v>0</v>
      </c>
    </row>
    <row r="277" spans="1:2" x14ac:dyDescent="0.3">
      <c r="A277">
        <v>276</v>
      </c>
      <c r="B277">
        <v>1</v>
      </c>
    </row>
    <row r="278" spans="1:2" x14ac:dyDescent="0.3">
      <c r="A278">
        <v>277</v>
      </c>
      <c r="B278">
        <v>0</v>
      </c>
    </row>
    <row r="279" spans="1:2" x14ac:dyDescent="0.3">
      <c r="A279">
        <v>278</v>
      </c>
      <c r="B279">
        <v>0</v>
      </c>
    </row>
    <row r="280" spans="1:2" x14ac:dyDescent="0.3">
      <c r="A280">
        <v>279</v>
      </c>
      <c r="B280">
        <v>0</v>
      </c>
    </row>
    <row r="281" spans="1:2" x14ac:dyDescent="0.3">
      <c r="A281">
        <v>280</v>
      </c>
      <c r="B281">
        <v>0</v>
      </c>
    </row>
    <row r="282" spans="1:2" x14ac:dyDescent="0.3">
      <c r="A282">
        <v>281</v>
      </c>
      <c r="B282">
        <v>0</v>
      </c>
    </row>
    <row r="283" spans="1:2" x14ac:dyDescent="0.3">
      <c r="A283">
        <v>282</v>
      </c>
      <c r="B283">
        <v>1</v>
      </c>
    </row>
    <row r="284" spans="1:2" x14ac:dyDescent="0.3">
      <c r="A284">
        <v>283</v>
      </c>
      <c r="B284">
        <v>1</v>
      </c>
    </row>
    <row r="285" spans="1:2" x14ac:dyDescent="0.3">
      <c r="A285">
        <v>284</v>
      </c>
      <c r="B285">
        <v>0</v>
      </c>
    </row>
    <row r="286" spans="1:2" x14ac:dyDescent="0.3">
      <c r="A286">
        <v>285</v>
      </c>
      <c r="B286">
        <v>0</v>
      </c>
    </row>
    <row r="287" spans="1:2" x14ac:dyDescent="0.3">
      <c r="A287">
        <v>286</v>
      </c>
      <c r="B287">
        <v>1</v>
      </c>
    </row>
    <row r="288" spans="1:2" x14ac:dyDescent="0.3">
      <c r="A288">
        <v>287</v>
      </c>
      <c r="B288">
        <v>0</v>
      </c>
    </row>
    <row r="289" spans="1:2" x14ac:dyDescent="0.3">
      <c r="A289">
        <v>288</v>
      </c>
      <c r="B289">
        <v>0</v>
      </c>
    </row>
    <row r="290" spans="1:2" x14ac:dyDescent="0.3">
      <c r="A290">
        <v>289</v>
      </c>
      <c r="B290">
        <v>0</v>
      </c>
    </row>
    <row r="291" spans="1:2" x14ac:dyDescent="0.3">
      <c r="A291">
        <v>290</v>
      </c>
      <c r="B291">
        <v>0</v>
      </c>
    </row>
    <row r="292" spans="1:2" x14ac:dyDescent="0.3">
      <c r="A292">
        <v>291</v>
      </c>
      <c r="B292">
        <v>0</v>
      </c>
    </row>
    <row r="293" spans="1:2" x14ac:dyDescent="0.3">
      <c r="A293">
        <v>292</v>
      </c>
      <c r="B293">
        <v>0</v>
      </c>
    </row>
    <row r="294" spans="1:2" x14ac:dyDescent="0.3">
      <c r="A294">
        <v>293</v>
      </c>
      <c r="B294">
        <v>0</v>
      </c>
    </row>
    <row r="295" spans="1:2" x14ac:dyDescent="0.3">
      <c r="A295">
        <v>294</v>
      </c>
      <c r="B295">
        <v>0</v>
      </c>
    </row>
    <row r="296" spans="1:2" x14ac:dyDescent="0.3">
      <c r="A296">
        <v>295</v>
      </c>
      <c r="B296">
        <v>0</v>
      </c>
    </row>
    <row r="297" spans="1:2" x14ac:dyDescent="0.3">
      <c r="A297">
        <v>296</v>
      </c>
      <c r="B297">
        <v>0</v>
      </c>
    </row>
    <row r="298" spans="1:2" x14ac:dyDescent="0.3">
      <c r="A298">
        <v>297</v>
      </c>
      <c r="B298">
        <v>0</v>
      </c>
    </row>
    <row r="299" spans="1:2" x14ac:dyDescent="0.3">
      <c r="A299">
        <v>298</v>
      </c>
      <c r="B299">
        <v>0</v>
      </c>
    </row>
    <row r="300" spans="1:2" x14ac:dyDescent="0.3">
      <c r="A300">
        <v>299</v>
      </c>
      <c r="B300">
        <v>0</v>
      </c>
    </row>
    <row r="301" spans="1:2" x14ac:dyDescent="0.3">
      <c r="A301">
        <v>300</v>
      </c>
      <c r="B301">
        <v>0</v>
      </c>
    </row>
    <row r="302" spans="1:2" x14ac:dyDescent="0.3">
      <c r="A302">
        <v>301</v>
      </c>
      <c r="B302">
        <v>0</v>
      </c>
    </row>
    <row r="303" spans="1:2" x14ac:dyDescent="0.3">
      <c r="A303">
        <v>302</v>
      </c>
      <c r="B303">
        <v>0</v>
      </c>
    </row>
    <row r="304" spans="1:2" x14ac:dyDescent="0.3">
      <c r="A304">
        <v>303</v>
      </c>
      <c r="B304">
        <v>0</v>
      </c>
    </row>
    <row r="305" spans="1:2" x14ac:dyDescent="0.3">
      <c r="A305">
        <v>304</v>
      </c>
      <c r="B305">
        <v>0</v>
      </c>
    </row>
    <row r="306" spans="1:2" x14ac:dyDescent="0.3">
      <c r="A306">
        <v>305</v>
      </c>
      <c r="B306">
        <v>0</v>
      </c>
    </row>
    <row r="307" spans="1:2" x14ac:dyDescent="0.3">
      <c r="A307">
        <v>306</v>
      </c>
      <c r="B307">
        <v>0</v>
      </c>
    </row>
    <row r="308" spans="1:2" x14ac:dyDescent="0.3">
      <c r="A308">
        <v>307</v>
      </c>
      <c r="B308">
        <v>0</v>
      </c>
    </row>
    <row r="309" spans="1:2" x14ac:dyDescent="0.3">
      <c r="A309">
        <v>308</v>
      </c>
      <c r="B309">
        <v>0</v>
      </c>
    </row>
    <row r="310" spans="1:2" x14ac:dyDescent="0.3">
      <c r="A310">
        <v>309</v>
      </c>
      <c r="B310">
        <v>0</v>
      </c>
    </row>
    <row r="311" spans="1:2" x14ac:dyDescent="0.3">
      <c r="A311">
        <v>310</v>
      </c>
      <c r="B311">
        <v>0</v>
      </c>
    </row>
    <row r="312" spans="1:2" x14ac:dyDescent="0.3">
      <c r="A312">
        <v>311</v>
      </c>
      <c r="B312">
        <v>1</v>
      </c>
    </row>
    <row r="313" spans="1:2" x14ac:dyDescent="0.3">
      <c r="A313">
        <v>312</v>
      </c>
      <c r="B313">
        <v>0</v>
      </c>
    </row>
    <row r="314" spans="1:2" x14ac:dyDescent="0.3">
      <c r="A314">
        <v>313</v>
      </c>
      <c r="B314">
        <v>0</v>
      </c>
    </row>
    <row r="315" spans="1:2" x14ac:dyDescent="0.3">
      <c r="A315">
        <v>314</v>
      </c>
      <c r="B315">
        <v>0</v>
      </c>
    </row>
    <row r="316" spans="1:2" x14ac:dyDescent="0.3">
      <c r="A316">
        <v>315</v>
      </c>
      <c r="B316">
        <v>1</v>
      </c>
    </row>
    <row r="317" spans="1:2" x14ac:dyDescent="0.3">
      <c r="A317">
        <v>316</v>
      </c>
      <c r="B317">
        <v>0</v>
      </c>
    </row>
    <row r="318" spans="1:2" x14ac:dyDescent="0.3">
      <c r="A318">
        <v>317</v>
      </c>
      <c r="B318">
        <v>0</v>
      </c>
    </row>
    <row r="319" spans="1:2" x14ac:dyDescent="0.3">
      <c r="A319">
        <v>318</v>
      </c>
      <c r="B319">
        <v>0</v>
      </c>
    </row>
    <row r="320" spans="1:2" x14ac:dyDescent="0.3">
      <c r="A320">
        <v>319</v>
      </c>
      <c r="B320">
        <v>0</v>
      </c>
    </row>
    <row r="321" spans="1:2" x14ac:dyDescent="0.3">
      <c r="A321">
        <v>320</v>
      </c>
      <c r="B321">
        <v>0</v>
      </c>
    </row>
    <row r="322" spans="1:2" x14ac:dyDescent="0.3">
      <c r="A322">
        <v>321</v>
      </c>
      <c r="B322">
        <v>0</v>
      </c>
    </row>
    <row r="323" spans="1:2" x14ac:dyDescent="0.3">
      <c r="A323">
        <v>322</v>
      </c>
      <c r="B323">
        <v>0</v>
      </c>
    </row>
    <row r="324" spans="1:2" x14ac:dyDescent="0.3">
      <c r="A324">
        <v>323</v>
      </c>
      <c r="B324">
        <v>1</v>
      </c>
    </row>
    <row r="325" spans="1:2" x14ac:dyDescent="0.3">
      <c r="A325">
        <v>324</v>
      </c>
      <c r="B325">
        <v>0</v>
      </c>
    </row>
    <row r="326" spans="1:2" x14ac:dyDescent="0.3">
      <c r="A326">
        <v>325</v>
      </c>
      <c r="B326">
        <v>0</v>
      </c>
    </row>
    <row r="327" spans="1:2" x14ac:dyDescent="0.3">
      <c r="A327">
        <v>326</v>
      </c>
      <c r="B327">
        <v>0</v>
      </c>
    </row>
    <row r="328" spans="1:2" x14ac:dyDescent="0.3">
      <c r="A328">
        <v>327</v>
      </c>
      <c r="B328">
        <v>0</v>
      </c>
    </row>
    <row r="329" spans="1:2" x14ac:dyDescent="0.3">
      <c r="A329">
        <v>328</v>
      </c>
      <c r="B329">
        <v>0</v>
      </c>
    </row>
    <row r="330" spans="1:2" x14ac:dyDescent="0.3">
      <c r="A330">
        <v>329</v>
      </c>
      <c r="B330">
        <v>0</v>
      </c>
    </row>
    <row r="331" spans="1:2" x14ac:dyDescent="0.3">
      <c r="A331">
        <v>330</v>
      </c>
      <c r="B331">
        <v>0</v>
      </c>
    </row>
    <row r="332" spans="1:2" x14ac:dyDescent="0.3">
      <c r="A332">
        <v>331</v>
      </c>
      <c r="B332">
        <v>0</v>
      </c>
    </row>
    <row r="333" spans="1:2" x14ac:dyDescent="0.3">
      <c r="A333">
        <v>332</v>
      </c>
      <c r="B333">
        <v>0</v>
      </c>
    </row>
    <row r="334" spans="1:2" x14ac:dyDescent="0.3">
      <c r="A334">
        <v>333</v>
      </c>
      <c r="B334">
        <v>0</v>
      </c>
    </row>
    <row r="335" spans="1:2" x14ac:dyDescent="0.3">
      <c r="A335">
        <v>334</v>
      </c>
      <c r="B335">
        <v>0</v>
      </c>
    </row>
    <row r="336" spans="1:2" x14ac:dyDescent="0.3">
      <c r="A336">
        <v>335</v>
      </c>
      <c r="B336">
        <v>1</v>
      </c>
    </row>
    <row r="337" spans="1:2" x14ac:dyDescent="0.3">
      <c r="A337">
        <v>336</v>
      </c>
      <c r="B337">
        <v>0</v>
      </c>
    </row>
    <row r="338" spans="1:2" x14ac:dyDescent="0.3">
      <c r="A338">
        <v>337</v>
      </c>
      <c r="B338">
        <v>0</v>
      </c>
    </row>
    <row r="339" spans="1:2" x14ac:dyDescent="0.3">
      <c r="A339">
        <v>338</v>
      </c>
      <c r="B339">
        <v>0</v>
      </c>
    </row>
    <row r="340" spans="1:2" x14ac:dyDescent="0.3">
      <c r="A340">
        <v>339</v>
      </c>
      <c r="B340">
        <v>0</v>
      </c>
    </row>
    <row r="341" spans="1:2" x14ac:dyDescent="0.3">
      <c r="A341">
        <v>340</v>
      </c>
      <c r="B341">
        <v>0</v>
      </c>
    </row>
    <row r="342" spans="1:2" x14ac:dyDescent="0.3">
      <c r="A342">
        <v>341</v>
      </c>
      <c r="B342">
        <v>0</v>
      </c>
    </row>
    <row r="343" spans="1:2" x14ac:dyDescent="0.3">
      <c r="A343">
        <v>342</v>
      </c>
      <c r="B343">
        <v>1</v>
      </c>
    </row>
    <row r="344" spans="1:2" x14ac:dyDescent="0.3">
      <c r="A344">
        <v>343</v>
      </c>
      <c r="B344">
        <v>0</v>
      </c>
    </row>
    <row r="345" spans="1:2" x14ac:dyDescent="0.3">
      <c r="A345">
        <v>344</v>
      </c>
      <c r="B345">
        <v>0</v>
      </c>
    </row>
    <row r="346" spans="1:2" x14ac:dyDescent="0.3">
      <c r="A346">
        <v>345</v>
      </c>
      <c r="B346">
        <v>0</v>
      </c>
    </row>
    <row r="347" spans="1:2" x14ac:dyDescent="0.3">
      <c r="A347">
        <v>346</v>
      </c>
      <c r="B347">
        <v>0</v>
      </c>
    </row>
    <row r="348" spans="1:2" x14ac:dyDescent="0.3">
      <c r="A348">
        <v>347</v>
      </c>
      <c r="B348">
        <v>0</v>
      </c>
    </row>
    <row r="349" spans="1:2" x14ac:dyDescent="0.3">
      <c r="A349">
        <v>348</v>
      </c>
      <c r="B349">
        <v>0</v>
      </c>
    </row>
    <row r="350" spans="1:2" x14ac:dyDescent="0.3">
      <c r="A350">
        <v>349</v>
      </c>
      <c r="B350">
        <v>0</v>
      </c>
    </row>
    <row r="351" spans="1:2" x14ac:dyDescent="0.3">
      <c r="A351">
        <v>350</v>
      </c>
      <c r="B351">
        <v>0</v>
      </c>
    </row>
    <row r="352" spans="1:2" x14ac:dyDescent="0.3">
      <c r="A352">
        <v>351</v>
      </c>
      <c r="B352">
        <v>1</v>
      </c>
    </row>
    <row r="353" spans="1:2" x14ac:dyDescent="0.3">
      <c r="A353">
        <v>352</v>
      </c>
      <c r="B353">
        <v>0</v>
      </c>
    </row>
    <row r="354" spans="1:2" x14ac:dyDescent="0.3">
      <c r="A354">
        <v>353</v>
      </c>
      <c r="B354">
        <v>1</v>
      </c>
    </row>
    <row r="355" spans="1:2" x14ac:dyDescent="0.3">
      <c r="A355">
        <v>354</v>
      </c>
      <c r="B355">
        <v>0</v>
      </c>
    </row>
    <row r="356" spans="1:2" x14ac:dyDescent="0.3">
      <c r="A356">
        <v>355</v>
      </c>
      <c r="B356">
        <v>0</v>
      </c>
    </row>
    <row r="357" spans="1:2" x14ac:dyDescent="0.3">
      <c r="A357">
        <v>356</v>
      </c>
      <c r="B357">
        <v>0</v>
      </c>
    </row>
    <row r="358" spans="1:2" x14ac:dyDescent="0.3">
      <c r="A358">
        <v>357</v>
      </c>
      <c r="B358">
        <v>0</v>
      </c>
    </row>
    <row r="359" spans="1:2" x14ac:dyDescent="0.3">
      <c r="A359">
        <v>358</v>
      </c>
      <c r="B359">
        <v>1</v>
      </c>
    </row>
    <row r="360" spans="1:2" x14ac:dyDescent="0.3">
      <c r="A360">
        <v>359</v>
      </c>
      <c r="B360">
        <v>0</v>
      </c>
    </row>
    <row r="361" spans="1:2" x14ac:dyDescent="0.3">
      <c r="A361">
        <v>360</v>
      </c>
      <c r="B361">
        <v>0</v>
      </c>
    </row>
    <row r="362" spans="1:2" x14ac:dyDescent="0.3">
      <c r="A362">
        <v>361</v>
      </c>
      <c r="B362">
        <v>0</v>
      </c>
    </row>
    <row r="363" spans="1:2" x14ac:dyDescent="0.3">
      <c r="A363">
        <v>362</v>
      </c>
      <c r="B363">
        <v>1</v>
      </c>
    </row>
    <row r="364" spans="1:2" x14ac:dyDescent="0.3">
      <c r="A364">
        <v>363</v>
      </c>
      <c r="B364">
        <v>0</v>
      </c>
    </row>
    <row r="365" spans="1:2" x14ac:dyDescent="0.3">
      <c r="A365">
        <v>364</v>
      </c>
      <c r="B365">
        <v>0</v>
      </c>
    </row>
    <row r="366" spans="1:2" x14ac:dyDescent="0.3">
      <c r="A366">
        <v>365</v>
      </c>
      <c r="B366">
        <v>1</v>
      </c>
    </row>
    <row r="367" spans="1:2" x14ac:dyDescent="0.3">
      <c r="A367">
        <v>366</v>
      </c>
      <c r="B367">
        <v>0</v>
      </c>
    </row>
    <row r="368" spans="1:2" x14ac:dyDescent="0.3">
      <c r="A368">
        <v>367</v>
      </c>
      <c r="B368">
        <v>0</v>
      </c>
    </row>
    <row r="369" spans="1:2" x14ac:dyDescent="0.3">
      <c r="A369">
        <v>368</v>
      </c>
      <c r="B369">
        <v>0</v>
      </c>
    </row>
    <row r="370" spans="1:2" x14ac:dyDescent="0.3">
      <c r="A370">
        <v>369</v>
      </c>
      <c r="B370">
        <v>0</v>
      </c>
    </row>
    <row r="371" spans="1:2" x14ac:dyDescent="0.3">
      <c r="A371">
        <v>370</v>
      </c>
      <c r="B371">
        <v>0</v>
      </c>
    </row>
    <row r="372" spans="1:2" x14ac:dyDescent="0.3">
      <c r="A372">
        <v>371</v>
      </c>
      <c r="B372">
        <v>0</v>
      </c>
    </row>
    <row r="373" spans="1:2" x14ac:dyDescent="0.3">
      <c r="A373">
        <v>372</v>
      </c>
      <c r="B373">
        <v>0</v>
      </c>
    </row>
    <row r="374" spans="1:2" x14ac:dyDescent="0.3">
      <c r="A374">
        <v>373</v>
      </c>
      <c r="B374">
        <v>0</v>
      </c>
    </row>
    <row r="375" spans="1:2" x14ac:dyDescent="0.3">
      <c r="A375">
        <v>374</v>
      </c>
      <c r="B375">
        <v>0</v>
      </c>
    </row>
    <row r="376" spans="1:2" x14ac:dyDescent="0.3">
      <c r="A376">
        <v>375</v>
      </c>
      <c r="B376">
        <v>0</v>
      </c>
    </row>
    <row r="377" spans="1:2" x14ac:dyDescent="0.3">
      <c r="A377">
        <v>376</v>
      </c>
      <c r="B377">
        <v>0</v>
      </c>
    </row>
    <row r="378" spans="1:2" x14ac:dyDescent="0.3">
      <c r="A378">
        <v>377</v>
      </c>
      <c r="B378">
        <v>0</v>
      </c>
    </row>
    <row r="379" spans="1:2" x14ac:dyDescent="0.3">
      <c r="A379">
        <v>378</v>
      </c>
      <c r="B379">
        <v>0</v>
      </c>
    </row>
    <row r="380" spans="1:2" x14ac:dyDescent="0.3">
      <c r="A380">
        <v>379</v>
      </c>
      <c r="B380">
        <v>0</v>
      </c>
    </row>
    <row r="381" spans="1:2" x14ac:dyDescent="0.3">
      <c r="A381">
        <v>380</v>
      </c>
      <c r="B381">
        <v>0</v>
      </c>
    </row>
    <row r="382" spans="1:2" x14ac:dyDescent="0.3">
      <c r="A382">
        <v>381</v>
      </c>
      <c r="B382">
        <v>1</v>
      </c>
    </row>
    <row r="383" spans="1:2" x14ac:dyDescent="0.3">
      <c r="A383">
        <v>382</v>
      </c>
      <c r="B383">
        <v>0</v>
      </c>
    </row>
    <row r="384" spans="1:2" x14ac:dyDescent="0.3">
      <c r="A384">
        <v>383</v>
      </c>
      <c r="B384">
        <v>0</v>
      </c>
    </row>
    <row r="385" spans="1:2" x14ac:dyDescent="0.3">
      <c r="A385">
        <v>384</v>
      </c>
      <c r="B385">
        <v>0</v>
      </c>
    </row>
    <row r="386" spans="1:2" x14ac:dyDescent="0.3">
      <c r="A386">
        <v>385</v>
      </c>
      <c r="B386">
        <v>1</v>
      </c>
    </row>
    <row r="387" spans="1:2" x14ac:dyDescent="0.3">
      <c r="A387">
        <v>386</v>
      </c>
      <c r="B387">
        <v>0</v>
      </c>
    </row>
    <row r="388" spans="1:2" x14ac:dyDescent="0.3">
      <c r="A388">
        <v>387</v>
      </c>
      <c r="B388">
        <v>0</v>
      </c>
    </row>
    <row r="389" spans="1:2" x14ac:dyDescent="0.3">
      <c r="A389">
        <v>388</v>
      </c>
      <c r="B389">
        <v>1</v>
      </c>
    </row>
    <row r="390" spans="1:2" x14ac:dyDescent="0.3">
      <c r="A390">
        <v>389</v>
      </c>
      <c r="B390">
        <v>1</v>
      </c>
    </row>
    <row r="391" spans="1:2" x14ac:dyDescent="0.3">
      <c r="A391">
        <v>390</v>
      </c>
      <c r="B391">
        <v>0</v>
      </c>
    </row>
    <row r="392" spans="1:2" x14ac:dyDescent="0.3">
      <c r="A392">
        <v>391</v>
      </c>
      <c r="B392">
        <v>0</v>
      </c>
    </row>
    <row r="393" spans="1:2" x14ac:dyDescent="0.3">
      <c r="A393">
        <v>392</v>
      </c>
      <c r="B393">
        <v>0</v>
      </c>
    </row>
    <row r="394" spans="1:2" x14ac:dyDescent="0.3">
      <c r="A394">
        <v>393</v>
      </c>
      <c r="B394">
        <v>0</v>
      </c>
    </row>
    <row r="395" spans="1:2" x14ac:dyDescent="0.3">
      <c r="A395">
        <v>394</v>
      </c>
      <c r="B395">
        <v>0</v>
      </c>
    </row>
    <row r="396" spans="1:2" x14ac:dyDescent="0.3">
      <c r="A396">
        <v>395</v>
      </c>
      <c r="B396">
        <v>1</v>
      </c>
    </row>
    <row r="397" spans="1:2" x14ac:dyDescent="0.3">
      <c r="A397">
        <v>396</v>
      </c>
      <c r="B397">
        <v>1</v>
      </c>
    </row>
    <row r="398" spans="1:2" x14ac:dyDescent="0.3">
      <c r="A398">
        <v>397</v>
      </c>
      <c r="B398">
        <v>0</v>
      </c>
    </row>
    <row r="399" spans="1:2" x14ac:dyDescent="0.3">
      <c r="A399">
        <v>398</v>
      </c>
      <c r="B399">
        <v>0</v>
      </c>
    </row>
    <row r="400" spans="1:2" x14ac:dyDescent="0.3">
      <c r="A400">
        <v>399</v>
      </c>
      <c r="B400">
        <v>0</v>
      </c>
    </row>
    <row r="401" spans="1:2" x14ac:dyDescent="0.3">
      <c r="A401">
        <v>400</v>
      </c>
      <c r="B401">
        <v>0</v>
      </c>
    </row>
    <row r="402" spans="1:2" x14ac:dyDescent="0.3">
      <c r="A402">
        <v>401</v>
      </c>
      <c r="B402">
        <v>0</v>
      </c>
    </row>
    <row r="403" spans="1:2" x14ac:dyDescent="0.3">
      <c r="A403">
        <v>402</v>
      </c>
      <c r="B403">
        <v>1</v>
      </c>
    </row>
    <row r="404" spans="1:2" x14ac:dyDescent="0.3">
      <c r="A404">
        <v>403</v>
      </c>
      <c r="B404">
        <v>0</v>
      </c>
    </row>
    <row r="405" spans="1:2" x14ac:dyDescent="0.3">
      <c r="A405">
        <v>404</v>
      </c>
      <c r="B405">
        <v>1</v>
      </c>
    </row>
    <row r="406" spans="1:2" x14ac:dyDescent="0.3">
      <c r="A406">
        <v>405</v>
      </c>
      <c r="B406">
        <v>0</v>
      </c>
    </row>
    <row r="407" spans="1:2" x14ac:dyDescent="0.3">
      <c r="A407">
        <v>406</v>
      </c>
      <c r="B407">
        <v>0</v>
      </c>
    </row>
    <row r="408" spans="1:2" x14ac:dyDescent="0.3">
      <c r="A408">
        <v>407</v>
      </c>
      <c r="B408">
        <v>1</v>
      </c>
    </row>
    <row r="409" spans="1:2" x14ac:dyDescent="0.3">
      <c r="A409">
        <v>408</v>
      </c>
      <c r="B409">
        <v>0</v>
      </c>
    </row>
    <row r="410" spans="1:2" x14ac:dyDescent="0.3">
      <c r="A410">
        <v>409</v>
      </c>
      <c r="B410">
        <v>0</v>
      </c>
    </row>
    <row r="411" spans="1:2" x14ac:dyDescent="0.3">
      <c r="A411">
        <v>410</v>
      </c>
      <c r="B411">
        <v>0</v>
      </c>
    </row>
    <row r="412" spans="1:2" x14ac:dyDescent="0.3">
      <c r="A412">
        <v>411</v>
      </c>
      <c r="B412">
        <v>1</v>
      </c>
    </row>
    <row r="413" spans="1:2" x14ac:dyDescent="0.3">
      <c r="A413">
        <v>412</v>
      </c>
      <c r="B413">
        <v>0</v>
      </c>
    </row>
    <row r="414" spans="1:2" x14ac:dyDescent="0.3">
      <c r="A414">
        <v>413</v>
      </c>
      <c r="B414">
        <v>0</v>
      </c>
    </row>
    <row r="415" spans="1:2" x14ac:dyDescent="0.3">
      <c r="A415">
        <v>414</v>
      </c>
      <c r="B415">
        <v>0</v>
      </c>
    </row>
    <row r="416" spans="1:2" x14ac:dyDescent="0.3">
      <c r="A416">
        <v>415</v>
      </c>
      <c r="B416">
        <v>0</v>
      </c>
    </row>
    <row r="417" spans="1:2" x14ac:dyDescent="0.3">
      <c r="A417">
        <v>416</v>
      </c>
      <c r="B417">
        <v>0</v>
      </c>
    </row>
    <row r="418" spans="1:2" x14ac:dyDescent="0.3">
      <c r="A418">
        <v>417</v>
      </c>
      <c r="B418">
        <v>0</v>
      </c>
    </row>
    <row r="419" spans="1:2" x14ac:dyDescent="0.3">
      <c r="A419">
        <v>418</v>
      </c>
      <c r="B419">
        <v>0</v>
      </c>
    </row>
    <row r="420" spans="1:2" x14ac:dyDescent="0.3">
      <c r="A420">
        <v>419</v>
      </c>
      <c r="B420">
        <v>1</v>
      </c>
    </row>
    <row r="421" spans="1:2" x14ac:dyDescent="0.3">
      <c r="A421">
        <v>420</v>
      </c>
      <c r="B421">
        <v>0</v>
      </c>
    </row>
    <row r="422" spans="1:2" x14ac:dyDescent="0.3">
      <c r="A422">
        <v>421</v>
      </c>
      <c r="B422">
        <v>0</v>
      </c>
    </row>
    <row r="423" spans="1:2" x14ac:dyDescent="0.3">
      <c r="A423">
        <v>422</v>
      </c>
      <c r="B423">
        <v>1</v>
      </c>
    </row>
    <row r="424" spans="1:2" x14ac:dyDescent="0.3">
      <c r="A424">
        <v>423</v>
      </c>
      <c r="B424">
        <v>0</v>
      </c>
    </row>
    <row r="425" spans="1:2" x14ac:dyDescent="0.3">
      <c r="A425">
        <v>424</v>
      </c>
      <c r="B425">
        <v>0</v>
      </c>
    </row>
    <row r="426" spans="1:2" x14ac:dyDescent="0.3">
      <c r="A426">
        <v>425</v>
      </c>
      <c r="B426">
        <v>0</v>
      </c>
    </row>
    <row r="427" spans="1:2" x14ac:dyDescent="0.3">
      <c r="A427">
        <v>426</v>
      </c>
      <c r="B427">
        <v>0</v>
      </c>
    </row>
    <row r="428" spans="1:2" x14ac:dyDescent="0.3">
      <c r="A428">
        <v>427</v>
      </c>
      <c r="B428">
        <v>0</v>
      </c>
    </row>
    <row r="429" spans="1:2" x14ac:dyDescent="0.3">
      <c r="A429">
        <v>428</v>
      </c>
      <c r="B429">
        <v>0</v>
      </c>
    </row>
    <row r="430" spans="1:2" x14ac:dyDescent="0.3">
      <c r="A430">
        <v>429</v>
      </c>
      <c r="B430">
        <v>0</v>
      </c>
    </row>
    <row r="431" spans="1:2" x14ac:dyDescent="0.3">
      <c r="A431">
        <v>430</v>
      </c>
      <c r="B431">
        <v>0</v>
      </c>
    </row>
    <row r="432" spans="1:2" x14ac:dyDescent="0.3">
      <c r="A432">
        <v>431</v>
      </c>
      <c r="B432">
        <v>0</v>
      </c>
    </row>
    <row r="433" spans="1:2" x14ac:dyDescent="0.3">
      <c r="A433">
        <v>432</v>
      </c>
      <c r="B433">
        <v>0</v>
      </c>
    </row>
    <row r="434" spans="1:2" x14ac:dyDescent="0.3">
      <c r="A434">
        <v>433</v>
      </c>
      <c r="B434">
        <v>1</v>
      </c>
    </row>
    <row r="435" spans="1:2" x14ac:dyDescent="0.3">
      <c r="A435">
        <v>434</v>
      </c>
      <c r="B435">
        <v>0</v>
      </c>
    </row>
    <row r="436" spans="1:2" x14ac:dyDescent="0.3">
      <c r="A436">
        <v>435</v>
      </c>
      <c r="B436">
        <v>0</v>
      </c>
    </row>
    <row r="437" spans="1:2" x14ac:dyDescent="0.3">
      <c r="A437">
        <v>436</v>
      </c>
      <c r="B437">
        <v>0</v>
      </c>
    </row>
    <row r="438" spans="1:2" x14ac:dyDescent="0.3">
      <c r="A438">
        <v>437</v>
      </c>
      <c r="B438">
        <v>0</v>
      </c>
    </row>
    <row r="439" spans="1:2" x14ac:dyDescent="0.3">
      <c r="A439">
        <v>438</v>
      </c>
      <c r="B439">
        <v>0</v>
      </c>
    </row>
    <row r="440" spans="1:2" x14ac:dyDescent="0.3">
      <c r="A440">
        <v>439</v>
      </c>
      <c r="B440">
        <v>0</v>
      </c>
    </row>
    <row r="441" spans="1:2" x14ac:dyDescent="0.3">
      <c r="A441">
        <v>440</v>
      </c>
      <c r="B441">
        <v>0</v>
      </c>
    </row>
    <row r="442" spans="1:2" x14ac:dyDescent="0.3">
      <c r="A442">
        <v>441</v>
      </c>
      <c r="B442">
        <v>1</v>
      </c>
    </row>
    <row r="443" spans="1:2" x14ac:dyDescent="0.3">
      <c r="A443">
        <v>442</v>
      </c>
      <c r="B443">
        <v>0</v>
      </c>
    </row>
    <row r="444" spans="1:2" x14ac:dyDescent="0.3">
      <c r="A444">
        <v>443</v>
      </c>
      <c r="B444">
        <v>0</v>
      </c>
    </row>
    <row r="445" spans="1:2" x14ac:dyDescent="0.3">
      <c r="A445">
        <v>444</v>
      </c>
      <c r="B445">
        <v>0</v>
      </c>
    </row>
    <row r="446" spans="1:2" x14ac:dyDescent="0.3">
      <c r="A446">
        <v>445</v>
      </c>
      <c r="B446">
        <v>0</v>
      </c>
    </row>
    <row r="447" spans="1:2" x14ac:dyDescent="0.3">
      <c r="A447">
        <v>446</v>
      </c>
      <c r="B447">
        <v>0</v>
      </c>
    </row>
    <row r="448" spans="1:2" x14ac:dyDescent="0.3">
      <c r="A448">
        <v>447</v>
      </c>
      <c r="B448">
        <v>0</v>
      </c>
    </row>
    <row r="449" spans="1:2" x14ac:dyDescent="0.3">
      <c r="A449">
        <v>448</v>
      </c>
      <c r="B449">
        <v>0</v>
      </c>
    </row>
    <row r="450" spans="1:2" x14ac:dyDescent="0.3">
      <c r="A450">
        <v>449</v>
      </c>
      <c r="B450">
        <v>0</v>
      </c>
    </row>
    <row r="451" spans="1:2" x14ac:dyDescent="0.3">
      <c r="A451">
        <v>450</v>
      </c>
      <c r="B451">
        <v>1</v>
      </c>
    </row>
    <row r="452" spans="1:2" x14ac:dyDescent="0.3">
      <c r="A452">
        <v>451</v>
      </c>
      <c r="B452">
        <v>0</v>
      </c>
    </row>
    <row r="453" spans="1:2" x14ac:dyDescent="0.3">
      <c r="A453">
        <v>452</v>
      </c>
      <c r="B453">
        <v>0</v>
      </c>
    </row>
    <row r="454" spans="1:2" x14ac:dyDescent="0.3">
      <c r="A454">
        <v>453</v>
      </c>
      <c r="B454">
        <v>0</v>
      </c>
    </row>
    <row r="455" spans="1:2" x14ac:dyDescent="0.3">
      <c r="A455">
        <v>454</v>
      </c>
      <c r="B455">
        <v>0</v>
      </c>
    </row>
    <row r="456" spans="1:2" x14ac:dyDescent="0.3">
      <c r="A456">
        <v>455</v>
      </c>
      <c r="B456">
        <v>0</v>
      </c>
    </row>
    <row r="457" spans="1:2" x14ac:dyDescent="0.3">
      <c r="A457">
        <v>456</v>
      </c>
      <c r="B457">
        <v>0</v>
      </c>
    </row>
    <row r="458" spans="1:2" x14ac:dyDescent="0.3">
      <c r="A458">
        <v>457</v>
      </c>
      <c r="B458">
        <v>0</v>
      </c>
    </row>
    <row r="459" spans="1:2" x14ac:dyDescent="0.3">
      <c r="A459">
        <v>458</v>
      </c>
      <c r="B459">
        <v>0</v>
      </c>
    </row>
    <row r="460" spans="1:2" x14ac:dyDescent="0.3">
      <c r="A460">
        <v>459</v>
      </c>
      <c r="B460">
        <v>0</v>
      </c>
    </row>
    <row r="461" spans="1:2" x14ac:dyDescent="0.3">
      <c r="A461">
        <v>460</v>
      </c>
      <c r="B461">
        <v>0</v>
      </c>
    </row>
    <row r="462" spans="1:2" x14ac:dyDescent="0.3">
      <c r="A462">
        <v>461</v>
      </c>
      <c r="B462">
        <v>0</v>
      </c>
    </row>
    <row r="463" spans="1:2" x14ac:dyDescent="0.3">
      <c r="A463">
        <v>462</v>
      </c>
      <c r="B463">
        <v>1</v>
      </c>
    </row>
    <row r="464" spans="1:2" x14ac:dyDescent="0.3">
      <c r="A464">
        <v>463</v>
      </c>
      <c r="B464">
        <v>0</v>
      </c>
    </row>
    <row r="465" spans="1:2" x14ac:dyDescent="0.3">
      <c r="A465">
        <v>464</v>
      </c>
      <c r="B465">
        <v>0</v>
      </c>
    </row>
    <row r="466" spans="1:2" x14ac:dyDescent="0.3">
      <c r="A466">
        <v>465</v>
      </c>
      <c r="B466">
        <v>0</v>
      </c>
    </row>
    <row r="467" spans="1:2" x14ac:dyDescent="0.3">
      <c r="A467">
        <v>466</v>
      </c>
      <c r="B467">
        <v>1</v>
      </c>
    </row>
    <row r="468" spans="1:2" x14ac:dyDescent="0.3">
      <c r="A468">
        <v>467</v>
      </c>
      <c r="B468">
        <v>0</v>
      </c>
    </row>
    <row r="469" spans="1:2" x14ac:dyDescent="0.3">
      <c r="A469">
        <v>468</v>
      </c>
      <c r="B469">
        <v>0</v>
      </c>
    </row>
    <row r="470" spans="1:2" x14ac:dyDescent="0.3">
      <c r="A470">
        <v>469</v>
      </c>
      <c r="B470">
        <v>1</v>
      </c>
    </row>
    <row r="471" spans="1:2" x14ac:dyDescent="0.3">
      <c r="A471">
        <v>470</v>
      </c>
      <c r="B471">
        <v>1</v>
      </c>
    </row>
    <row r="472" spans="1:2" x14ac:dyDescent="0.3">
      <c r="A472">
        <v>471</v>
      </c>
      <c r="B472">
        <v>0</v>
      </c>
    </row>
    <row r="473" spans="1:2" x14ac:dyDescent="0.3">
      <c r="A473">
        <v>472</v>
      </c>
      <c r="B473">
        <v>0</v>
      </c>
    </row>
    <row r="474" spans="1:2" x14ac:dyDescent="0.3">
      <c r="A474">
        <v>473</v>
      </c>
      <c r="B474">
        <v>0</v>
      </c>
    </row>
    <row r="475" spans="1:2" x14ac:dyDescent="0.3">
      <c r="A475">
        <v>474</v>
      </c>
      <c r="B475">
        <v>0</v>
      </c>
    </row>
    <row r="476" spans="1:2" x14ac:dyDescent="0.3">
      <c r="A476">
        <v>475</v>
      </c>
      <c r="B476">
        <v>0</v>
      </c>
    </row>
    <row r="477" spans="1:2" x14ac:dyDescent="0.3">
      <c r="A477">
        <v>476</v>
      </c>
      <c r="B477">
        <v>0</v>
      </c>
    </row>
    <row r="478" spans="1:2" x14ac:dyDescent="0.3">
      <c r="A478">
        <v>477</v>
      </c>
      <c r="B478">
        <v>0</v>
      </c>
    </row>
    <row r="479" spans="1:2" x14ac:dyDescent="0.3">
      <c r="A479">
        <v>478</v>
      </c>
      <c r="B479">
        <v>1</v>
      </c>
    </row>
    <row r="480" spans="1:2" x14ac:dyDescent="0.3">
      <c r="A480">
        <v>479</v>
      </c>
      <c r="B480">
        <v>0</v>
      </c>
    </row>
    <row r="481" spans="1:2" x14ac:dyDescent="0.3">
      <c r="A481">
        <v>480</v>
      </c>
      <c r="B481">
        <v>1</v>
      </c>
    </row>
    <row r="482" spans="1:2" x14ac:dyDescent="0.3">
      <c r="A482">
        <v>481</v>
      </c>
      <c r="B482">
        <v>0</v>
      </c>
    </row>
    <row r="483" spans="1:2" x14ac:dyDescent="0.3">
      <c r="A483">
        <v>482</v>
      </c>
      <c r="B483">
        <v>1</v>
      </c>
    </row>
    <row r="484" spans="1:2" x14ac:dyDescent="0.3">
      <c r="A484">
        <v>483</v>
      </c>
      <c r="B484">
        <v>0</v>
      </c>
    </row>
    <row r="485" spans="1:2" x14ac:dyDescent="0.3">
      <c r="A485">
        <v>484</v>
      </c>
      <c r="B485">
        <v>0</v>
      </c>
    </row>
    <row r="486" spans="1:2" x14ac:dyDescent="0.3">
      <c r="A486">
        <v>485</v>
      </c>
      <c r="B486">
        <v>0</v>
      </c>
    </row>
    <row r="487" spans="1:2" x14ac:dyDescent="0.3">
      <c r="A487">
        <v>486</v>
      </c>
      <c r="B487">
        <v>0</v>
      </c>
    </row>
    <row r="488" spans="1:2" x14ac:dyDescent="0.3">
      <c r="A488">
        <v>487</v>
      </c>
      <c r="B488">
        <v>0</v>
      </c>
    </row>
    <row r="489" spans="1:2" x14ac:dyDescent="0.3">
      <c r="A489">
        <v>488</v>
      </c>
      <c r="B489">
        <v>1</v>
      </c>
    </row>
    <row r="490" spans="1:2" x14ac:dyDescent="0.3">
      <c r="A490">
        <v>489</v>
      </c>
      <c r="B490">
        <v>0</v>
      </c>
    </row>
    <row r="491" spans="1:2" x14ac:dyDescent="0.3">
      <c r="A491">
        <v>490</v>
      </c>
      <c r="B491">
        <v>0</v>
      </c>
    </row>
    <row r="492" spans="1:2" x14ac:dyDescent="0.3">
      <c r="A492">
        <v>491</v>
      </c>
      <c r="B492">
        <v>1</v>
      </c>
    </row>
    <row r="493" spans="1:2" x14ac:dyDescent="0.3">
      <c r="A493">
        <v>492</v>
      </c>
      <c r="B493">
        <v>0</v>
      </c>
    </row>
    <row r="494" spans="1:2" x14ac:dyDescent="0.3">
      <c r="A494">
        <v>493</v>
      </c>
      <c r="B494">
        <v>0</v>
      </c>
    </row>
    <row r="495" spans="1:2" x14ac:dyDescent="0.3">
      <c r="A495">
        <v>494</v>
      </c>
      <c r="B495">
        <v>0</v>
      </c>
    </row>
    <row r="496" spans="1:2" x14ac:dyDescent="0.3">
      <c r="A496">
        <v>495</v>
      </c>
      <c r="B496">
        <v>0</v>
      </c>
    </row>
    <row r="497" spans="1:2" x14ac:dyDescent="0.3">
      <c r="A497">
        <v>496</v>
      </c>
      <c r="B497">
        <v>0</v>
      </c>
    </row>
    <row r="498" spans="1:2" x14ac:dyDescent="0.3">
      <c r="A498">
        <v>497</v>
      </c>
      <c r="B498">
        <v>0</v>
      </c>
    </row>
    <row r="499" spans="1:2" x14ac:dyDescent="0.3">
      <c r="A499">
        <v>498</v>
      </c>
      <c r="B499">
        <v>1</v>
      </c>
    </row>
    <row r="500" spans="1:2" x14ac:dyDescent="0.3">
      <c r="A500">
        <v>499</v>
      </c>
      <c r="B500">
        <v>0</v>
      </c>
    </row>
    <row r="501" spans="1:2" x14ac:dyDescent="0.3">
      <c r="A501">
        <v>500</v>
      </c>
      <c r="B501">
        <v>0</v>
      </c>
    </row>
    <row r="502" spans="1:2" x14ac:dyDescent="0.3">
      <c r="A502">
        <v>501</v>
      </c>
      <c r="B502">
        <v>0</v>
      </c>
    </row>
    <row r="503" spans="1:2" x14ac:dyDescent="0.3">
      <c r="A503">
        <v>502</v>
      </c>
      <c r="B503">
        <v>0</v>
      </c>
    </row>
    <row r="504" spans="1:2" x14ac:dyDescent="0.3">
      <c r="A504">
        <v>503</v>
      </c>
      <c r="B504">
        <v>0</v>
      </c>
    </row>
    <row r="505" spans="1:2" x14ac:dyDescent="0.3">
      <c r="A505">
        <v>504</v>
      </c>
      <c r="B505">
        <v>0</v>
      </c>
    </row>
    <row r="506" spans="1:2" x14ac:dyDescent="0.3">
      <c r="A506">
        <v>505</v>
      </c>
      <c r="B506">
        <v>0</v>
      </c>
    </row>
    <row r="507" spans="1:2" x14ac:dyDescent="0.3">
      <c r="A507">
        <v>506</v>
      </c>
      <c r="B507">
        <v>1</v>
      </c>
    </row>
    <row r="508" spans="1:2" x14ac:dyDescent="0.3">
      <c r="A508">
        <v>507</v>
      </c>
      <c r="B508">
        <v>1</v>
      </c>
    </row>
    <row r="509" spans="1:2" x14ac:dyDescent="0.3">
      <c r="A509">
        <v>508</v>
      </c>
      <c r="B509">
        <v>0</v>
      </c>
    </row>
    <row r="510" spans="1:2" x14ac:dyDescent="0.3">
      <c r="A510">
        <v>509</v>
      </c>
      <c r="B510">
        <v>1</v>
      </c>
    </row>
    <row r="511" spans="1:2" x14ac:dyDescent="0.3">
      <c r="A511">
        <v>510</v>
      </c>
      <c r="B511">
        <v>1</v>
      </c>
    </row>
    <row r="512" spans="1:2" x14ac:dyDescent="0.3">
      <c r="A512">
        <v>511</v>
      </c>
      <c r="B512">
        <v>1</v>
      </c>
    </row>
    <row r="513" spans="1:2" x14ac:dyDescent="0.3">
      <c r="A513">
        <v>512</v>
      </c>
      <c r="B513">
        <v>0</v>
      </c>
    </row>
    <row r="514" spans="1:2" x14ac:dyDescent="0.3">
      <c r="A514">
        <v>513</v>
      </c>
      <c r="B514">
        <v>0</v>
      </c>
    </row>
    <row r="515" spans="1:2" x14ac:dyDescent="0.3">
      <c r="A515">
        <v>514</v>
      </c>
      <c r="B515">
        <v>0</v>
      </c>
    </row>
    <row r="516" spans="1:2" x14ac:dyDescent="0.3">
      <c r="A516">
        <v>515</v>
      </c>
      <c r="B516">
        <v>0</v>
      </c>
    </row>
    <row r="517" spans="1:2" x14ac:dyDescent="0.3">
      <c r="A517">
        <v>516</v>
      </c>
      <c r="B517">
        <v>1</v>
      </c>
    </row>
    <row r="518" spans="1:2" x14ac:dyDescent="0.3">
      <c r="A518">
        <v>517</v>
      </c>
      <c r="B518">
        <v>0</v>
      </c>
    </row>
    <row r="519" spans="1:2" x14ac:dyDescent="0.3">
      <c r="A519">
        <v>518</v>
      </c>
      <c r="B519">
        <v>1</v>
      </c>
    </row>
    <row r="520" spans="1:2" x14ac:dyDescent="0.3">
      <c r="A520">
        <v>519</v>
      </c>
      <c r="B520">
        <v>0</v>
      </c>
    </row>
    <row r="521" spans="1:2" x14ac:dyDescent="0.3">
      <c r="A521">
        <v>520</v>
      </c>
      <c r="B521">
        <v>0</v>
      </c>
    </row>
    <row r="522" spans="1:2" x14ac:dyDescent="0.3">
      <c r="A522">
        <v>521</v>
      </c>
      <c r="B522">
        <v>1</v>
      </c>
    </row>
    <row r="523" spans="1:2" x14ac:dyDescent="0.3">
      <c r="A523">
        <v>522</v>
      </c>
      <c r="B523">
        <v>0</v>
      </c>
    </row>
    <row r="524" spans="1:2" x14ac:dyDescent="0.3">
      <c r="A524">
        <v>523</v>
      </c>
      <c r="B524">
        <v>0</v>
      </c>
    </row>
    <row r="525" spans="1:2" x14ac:dyDescent="0.3">
      <c r="A525">
        <v>524</v>
      </c>
      <c r="B525">
        <v>0</v>
      </c>
    </row>
    <row r="526" spans="1:2" x14ac:dyDescent="0.3">
      <c r="A526">
        <v>525</v>
      </c>
      <c r="B526">
        <v>0</v>
      </c>
    </row>
    <row r="527" spans="1:2" x14ac:dyDescent="0.3">
      <c r="A527">
        <v>526</v>
      </c>
      <c r="B527">
        <v>0</v>
      </c>
    </row>
    <row r="528" spans="1:2" x14ac:dyDescent="0.3">
      <c r="A528">
        <v>527</v>
      </c>
      <c r="B528">
        <v>0</v>
      </c>
    </row>
    <row r="529" spans="1:2" x14ac:dyDescent="0.3">
      <c r="A529">
        <v>528</v>
      </c>
      <c r="B529">
        <v>0</v>
      </c>
    </row>
    <row r="530" spans="1:2" x14ac:dyDescent="0.3">
      <c r="A530">
        <v>529</v>
      </c>
      <c r="B530">
        <v>0</v>
      </c>
    </row>
    <row r="531" spans="1:2" x14ac:dyDescent="0.3">
      <c r="A531">
        <v>530</v>
      </c>
      <c r="B531">
        <v>1</v>
      </c>
    </row>
    <row r="532" spans="1:2" x14ac:dyDescent="0.3">
      <c r="A532">
        <v>531</v>
      </c>
      <c r="B532">
        <v>1</v>
      </c>
    </row>
    <row r="533" spans="1:2" x14ac:dyDescent="0.3">
      <c r="A533">
        <v>532</v>
      </c>
      <c r="B533">
        <v>0</v>
      </c>
    </row>
    <row r="534" spans="1:2" x14ac:dyDescent="0.3">
      <c r="A534">
        <v>533</v>
      </c>
      <c r="B534">
        <v>0</v>
      </c>
    </row>
    <row r="535" spans="1:2" x14ac:dyDescent="0.3">
      <c r="A535">
        <v>534</v>
      </c>
      <c r="B535">
        <v>0</v>
      </c>
    </row>
    <row r="536" spans="1:2" x14ac:dyDescent="0.3">
      <c r="A536">
        <v>535</v>
      </c>
      <c r="B536">
        <v>0</v>
      </c>
    </row>
    <row r="537" spans="1:2" x14ac:dyDescent="0.3">
      <c r="A537">
        <v>536</v>
      </c>
      <c r="B537">
        <v>0</v>
      </c>
    </row>
    <row r="538" spans="1:2" x14ac:dyDescent="0.3">
      <c r="A538">
        <v>537</v>
      </c>
      <c r="B538">
        <v>1</v>
      </c>
    </row>
    <row r="539" spans="1:2" x14ac:dyDescent="0.3">
      <c r="A539">
        <v>538</v>
      </c>
      <c r="B539">
        <v>0</v>
      </c>
    </row>
    <row r="540" spans="1:2" x14ac:dyDescent="0.3">
      <c r="A540">
        <v>539</v>
      </c>
      <c r="B540">
        <v>0</v>
      </c>
    </row>
    <row r="541" spans="1:2" x14ac:dyDescent="0.3">
      <c r="A541">
        <v>540</v>
      </c>
      <c r="B541">
        <v>0</v>
      </c>
    </row>
    <row r="542" spans="1:2" x14ac:dyDescent="0.3">
      <c r="A542">
        <v>541</v>
      </c>
      <c r="B542">
        <v>0</v>
      </c>
    </row>
    <row r="543" spans="1:2" x14ac:dyDescent="0.3">
      <c r="A543">
        <v>542</v>
      </c>
      <c r="B543">
        <v>0</v>
      </c>
    </row>
    <row r="544" spans="1:2" x14ac:dyDescent="0.3">
      <c r="A544">
        <v>543</v>
      </c>
      <c r="B544">
        <v>1</v>
      </c>
    </row>
    <row r="545" spans="1:2" x14ac:dyDescent="0.3">
      <c r="A545">
        <v>544</v>
      </c>
      <c r="B545">
        <v>0</v>
      </c>
    </row>
    <row r="546" spans="1:2" x14ac:dyDescent="0.3">
      <c r="A546">
        <v>545</v>
      </c>
      <c r="B546">
        <v>1</v>
      </c>
    </row>
    <row r="547" spans="1:2" x14ac:dyDescent="0.3">
      <c r="A547">
        <v>546</v>
      </c>
      <c r="B547">
        <v>0</v>
      </c>
    </row>
    <row r="548" spans="1:2" x14ac:dyDescent="0.3">
      <c r="A548">
        <v>547</v>
      </c>
      <c r="B548">
        <v>0</v>
      </c>
    </row>
    <row r="549" spans="1:2" x14ac:dyDescent="0.3">
      <c r="A549">
        <v>548</v>
      </c>
      <c r="B549">
        <v>0</v>
      </c>
    </row>
    <row r="550" spans="1:2" x14ac:dyDescent="0.3">
      <c r="A550">
        <v>549</v>
      </c>
      <c r="B550">
        <v>0</v>
      </c>
    </row>
    <row r="551" spans="1:2" x14ac:dyDescent="0.3">
      <c r="A551">
        <v>550</v>
      </c>
      <c r="B551">
        <v>0</v>
      </c>
    </row>
    <row r="552" spans="1:2" x14ac:dyDescent="0.3">
      <c r="A552">
        <v>551</v>
      </c>
      <c r="B552">
        <v>0</v>
      </c>
    </row>
    <row r="553" spans="1:2" x14ac:dyDescent="0.3">
      <c r="A553">
        <v>552</v>
      </c>
      <c r="B553">
        <v>0</v>
      </c>
    </row>
    <row r="554" spans="1:2" x14ac:dyDescent="0.3">
      <c r="A554">
        <v>553</v>
      </c>
      <c r="B554">
        <v>0</v>
      </c>
    </row>
    <row r="555" spans="1:2" x14ac:dyDescent="0.3">
      <c r="A555">
        <v>554</v>
      </c>
      <c r="B555">
        <v>0</v>
      </c>
    </row>
    <row r="556" spans="1:2" x14ac:dyDescent="0.3">
      <c r="A556">
        <v>555</v>
      </c>
      <c r="B556">
        <v>0</v>
      </c>
    </row>
    <row r="557" spans="1:2" x14ac:dyDescent="0.3">
      <c r="A557">
        <v>556</v>
      </c>
      <c r="B557">
        <v>0</v>
      </c>
    </row>
    <row r="558" spans="1:2" x14ac:dyDescent="0.3">
      <c r="A558">
        <v>557</v>
      </c>
      <c r="B558">
        <v>0</v>
      </c>
    </row>
    <row r="559" spans="1:2" x14ac:dyDescent="0.3">
      <c r="A559">
        <v>558</v>
      </c>
      <c r="B559">
        <v>0</v>
      </c>
    </row>
    <row r="560" spans="1:2" x14ac:dyDescent="0.3">
      <c r="A560">
        <v>559</v>
      </c>
      <c r="B560">
        <v>0</v>
      </c>
    </row>
    <row r="561" spans="1:2" x14ac:dyDescent="0.3">
      <c r="A561">
        <v>560</v>
      </c>
      <c r="B561">
        <v>1</v>
      </c>
    </row>
    <row r="562" spans="1:2" x14ac:dyDescent="0.3">
      <c r="A562">
        <v>561</v>
      </c>
      <c r="B562">
        <v>0</v>
      </c>
    </row>
    <row r="563" spans="1:2" x14ac:dyDescent="0.3">
      <c r="A563">
        <v>562</v>
      </c>
      <c r="B563">
        <v>1</v>
      </c>
    </row>
    <row r="564" spans="1:2" x14ac:dyDescent="0.3">
      <c r="A564">
        <v>563</v>
      </c>
      <c r="B564">
        <v>0</v>
      </c>
    </row>
    <row r="565" spans="1:2" x14ac:dyDescent="0.3">
      <c r="A565">
        <v>564</v>
      </c>
      <c r="B565">
        <v>0</v>
      </c>
    </row>
    <row r="566" spans="1:2" x14ac:dyDescent="0.3">
      <c r="A566">
        <v>565</v>
      </c>
      <c r="B566">
        <v>1</v>
      </c>
    </row>
    <row r="567" spans="1:2" x14ac:dyDescent="0.3">
      <c r="A567">
        <v>566</v>
      </c>
      <c r="B567">
        <v>0</v>
      </c>
    </row>
    <row r="568" spans="1:2" x14ac:dyDescent="0.3">
      <c r="A568">
        <v>567</v>
      </c>
      <c r="B568">
        <v>0</v>
      </c>
    </row>
    <row r="569" spans="1:2" x14ac:dyDescent="0.3">
      <c r="A569">
        <v>568</v>
      </c>
      <c r="B569">
        <v>0</v>
      </c>
    </row>
    <row r="570" spans="1:2" x14ac:dyDescent="0.3">
      <c r="A570">
        <v>569</v>
      </c>
      <c r="B570">
        <v>0</v>
      </c>
    </row>
    <row r="571" spans="1:2" x14ac:dyDescent="0.3">
      <c r="A571">
        <v>570</v>
      </c>
      <c r="B571">
        <v>0</v>
      </c>
    </row>
    <row r="572" spans="1:2" x14ac:dyDescent="0.3">
      <c r="A572">
        <v>571</v>
      </c>
      <c r="B572">
        <v>0</v>
      </c>
    </row>
    <row r="573" spans="1:2" x14ac:dyDescent="0.3">
      <c r="A573">
        <v>572</v>
      </c>
      <c r="B573">
        <v>0</v>
      </c>
    </row>
    <row r="574" spans="1:2" x14ac:dyDescent="0.3">
      <c r="A574">
        <v>573</v>
      </c>
      <c r="B574">
        <v>0</v>
      </c>
    </row>
    <row r="575" spans="1:2" x14ac:dyDescent="0.3">
      <c r="A575">
        <v>574</v>
      </c>
      <c r="B575">
        <v>1</v>
      </c>
    </row>
    <row r="576" spans="1:2" x14ac:dyDescent="0.3">
      <c r="A576">
        <v>575</v>
      </c>
      <c r="B576">
        <v>0</v>
      </c>
    </row>
    <row r="577" spans="1:2" x14ac:dyDescent="0.3">
      <c r="A577">
        <v>576</v>
      </c>
      <c r="B577">
        <v>1</v>
      </c>
    </row>
    <row r="578" spans="1:2" x14ac:dyDescent="0.3">
      <c r="A578">
        <v>577</v>
      </c>
      <c r="B578">
        <v>1</v>
      </c>
    </row>
    <row r="579" spans="1:2" x14ac:dyDescent="0.3">
      <c r="A579">
        <v>578</v>
      </c>
      <c r="B579">
        <v>0</v>
      </c>
    </row>
    <row r="580" spans="1:2" x14ac:dyDescent="0.3">
      <c r="A580">
        <v>579</v>
      </c>
      <c r="B580">
        <v>1</v>
      </c>
    </row>
    <row r="581" spans="1:2" x14ac:dyDescent="0.3">
      <c r="A581">
        <v>580</v>
      </c>
      <c r="B581">
        <v>0</v>
      </c>
    </row>
    <row r="582" spans="1:2" x14ac:dyDescent="0.3">
      <c r="A582">
        <v>581</v>
      </c>
      <c r="B582">
        <v>0</v>
      </c>
    </row>
    <row r="583" spans="1:2" x14ac:dyDescent="0.3">
      <c r="A583">
        <v>582</v>
      </c>
      <c r="B583">
        <v>0</v>
      </c>
    </row>
    <row r="584" spans="1:2" x14ac:dyDescent="0.3">
      <c r="A584">
        <v>583</v>
      </c>
      <c r="B584">
        <v>0</v>
      </c>
    </row>
    <row r="585" spans="1:2" x14ac:dyDescent="0.3">
      <c r="A585">
        <v>584</v>
      </c>
      <c r="B585">
        <v>0</v>
      </c>
    </row>
    <row r="586" spans="1:2" x14ac:dyDescent="0.3">
      <c r="A586">
        <v>585</v>
      </c>
      <c r="B586">
        <v>0</v>
      </c>
    </row>
    <row r="587" spans="1:2" x14ac:dyDescent="0.3">
      <c r="A587">
        <v>586</v>
      </c>
      <c r="B587">
        <v>1</v>
      </c>
    </row>
    <row r="588" spans="1:2" x14ac:dyDescent="0.3">
      <c r="A588">
        <v>587</v>
      </c>
      <c r="B588">
        <v>0</v>
      </c>
    </row>
    <row r="589" spans="1:2" x14ac:dyDescent="0.3">
      <c r="A589">
        <v>588</v>
      </c>
      <c r="B589">
        <v>1</v>
      </c>
    </row>
    <row r="590" spans="1:2" x14ac:dyDescent="0.3">
      <c r="A590">
        <v>589</v>
      </c>
      <c r="B590">
        <v>1</v>
      </c>
    </row>
    <row r="591" spans="1:2" x14ac:dyDescent="0.3">
      <c r="A591">
        <v>590</v>
      </c>
      <c r="B591">
        <v>0</v>
      </c>
    </row>
    <row r="592" spans="1:2" x14ac:dyDescent="0.3">
      <c r="A592">
        <v>591</v>
      </c>
      <c r="B592">
        <v>0</v>
      </c>
    </row>
    <row r="593" spans="1:2" x14ac:dyDescent="0.3">
      <c r="A593">
        <v>592</v>
      </c>
      <c r="B593">
        <v>0</v>
      </c>
    </row>
    <row r="594" spans="1:2" x14ac:dyDescent="0.3">
      <c r="A594">
        <v>593</v>
      </c>
      <c r="B594">
        <v>0</v>
      </c>
    </row>
    <row r="595" spans="1:2" x14ac:dyDescent="0.3">
      <c r="A595">
        <v>594</v>
      </c>
      <c r="B595">
        <v>0</v>
      </c>
    </row>
    <row r="596" spans="1:2" x14ac:dyDescent="0.3">
      <c r="A596">
        <v>595</v>
      </c>
      <c r="B596">
        <v>0</v>
      </c>
    </row>
    <row r="597" spans="1:2" x14ac:dyDescent="0.3">
      <c r="A597">
        <v>596</v>
      </c>
      <c r="B597">
        <v>0</v>
      </c>
    </row>
    <row r="598" spans="1:2" x14ac:dyDescent="0.3">
      <c r="A598">
        <v>597</v>
      </c>
      <c r="B598">
        <v>0</v>
      </c>
    </row>
    <row r="599" spans="1:2" x14ac:dyDescent="0.3">
      <c r="A599">
        <v>598</v>
      </c>
      <c r="B599">
        <v>0</v>
      </c>
    </row>
    <row r="600" spans="1:2" x14ac:dyDescent="0.3">
      <c r="A600">
        <v>599</v>
      </c>
      <c r="B600">
        <v>0</v>
      </c>
    </row>
    <row r="601" spans="1:2" x14ac:dyDescent="0.3">
      <c r="A601">
        <v>600</v>
      </c>
      <c r="B601">
        <v>0</v>
      </c>
    </row>
    <row r="602" spans="1:2" x14ac:dyDescent="0.3">
      <c r="A602">
        <v>601</v>
      </c>
      <c r="B602">
        <v>0</v>
      </c>
    </row>
    <row r="603" spans="1:2" x14ac:dyDescent="0.3">
      <c r="A603">
        <v>602</v>
      </c>
      <c r="B603">
        <v>1</v>
      </c>
    </row>
    <row r="604" spans="1:2" x14ac:dyDescent="0.3">
      <c r="A604">
        <v>603</v>
      </c>
      <c r="B604">
        <v>0</v>
      </c>
    </row>
    <row r="605" spans="1:2" x14ac:dyDescent="0.3">
      <c r="A605">
        <v>604</v>
      </c>
      <c r="B605">
        <v>0</v>
      </c>
    </row>
    <row r="606" spans="1:2" x14ac:dyDescent="0.3">
      <c r="A606">
        <v>605</v>
      </c>
      <c r="B606">
        <v>1</v>
      </c>
    </row>
    <row r="607" spans="1:2" x14ac:dyDescent="0.3">
      <c r="A607">
        <v>606</v>
      </c>
      <c r="B607">
        <v>0</v>
      </c>
    </row>
    <row r="608" spans="1:2" x14ac:dyDescent="0.3">
      <c r="A608">
        <v>607</v>
      </c>
      <c r="B608">
        <v>1</v>
      </c>
    </row>
    <row r="609" spans="1:2" x14ac:dyDescent="0.3">
      <c r="A609">
        <v>608</v>
      </c>
      <c r="B609">
        <v>0</v>
      </c>
    </row>
    <row r="610" spans="1:2" x14ac:dyDescent="0.3">
      <c r="A610">
        <v>609</v>
      </c>
      <c r="B610">
        <v>0</v>
      </c>
    </row>
    <row r="611" spans="1:2" x14ac:dyDescent="0.3">
      <c r="A611">
        <v>610</v>
      </c>
      <c r="B611">
        <v>0</v>
      </c>
    </row>
    <row r="612" spans="1:2" x14ac:dyDescent="0.3">
      <c r="A612">
        <v>611</v>
      </c>
      <c r="B612">
        <v>0</v>
      </c>
    </row>
    <row r="613" spans="1:2" x14ac:dyDescent="0.3">
      <c r="A613">
        <v>612</v>
      </c>
      <c r="B613">
        <v>0</v>
      </c>
    </row>
    <row r="614" spans="1:2" x14ac:dyDescent="0.3">
      <c r="A614">
        <v>613</v>
      </c>
      <c r="B614">
        <v>0</v>
      </c>
    </row>
    <row r="615" spans="1:2" x14ac:dyDescent="0.3">
      <c r="A615">
        <v>614</v>
      </c>
      <c r="B615">
        <v>1</v>
      </c>
    </row>
    <row r="616" spans="1:2" x14ac:dyDescent="0.3">
      <c r="A616">
        <v>615</v>
      </c>
      <c r="B616">
        <v>0</v>
      </c>
    </row>
    <row r="617" spans="1:2" x14ac:dyDescent="0.3">
      <c r="A617">
        <v>616</v>
      </c>
      <c r="B617">
        <v>1</v>
      </c>
    </row>
    <row r="618" spans="1:2" x14ac:dyDescent="0.3">
      <c r="A618">
        <v>617</v>
      </c>
      <c r="B618">
        <v>1</v>
      </c>
    </row>
    <row r="619" spans="1:2" x14ac:dyDescent="0.3">
      <c r="A619">
        <v>618</v>
      </c>
      <c r="B619">
        <v>1</v>
      </c>
    </row>
    <row r="620" spans="1:2" x14ac:dyDescent="0.3">
      <c r="A620">
        <v>619</v>
      </c>
      <c r="B620">
        <v>1</v>
      </c>
    </row>
    <row r="621" spans="1:2" x14ac:dyDescent="0.3">
      <c r="A621">
        <v>620</v>
      </c>
      <c r="B621">
        <v>0</v>
      </c>
    </row>
    <row r="622" spans="1:2" x14ac:dyDescent="0.3">
      <c r="A622">
        <v>621</v>
      </c>
      <c r="B622">
        <v>0</v>
      </c>
    </row>
    <row r="623" spans="1:2" x14ac:dyDescent="0.3">
      <c r="A623">
        <v>622</v>
      </c>
      <c r="B623">
        <v>0</v>
      </c>
    </row>
    <row r="624" spans="1:2" x14ac:dyDescent="0.3">
      <c r="A624">
        <v>623</v>
      </c>
      <c r="B624">
        <v>0</v>
      </c>
    </row>
    <row r="625" spans="1:2" x14ac:dyDescent="0.3">
      <c r="A625">
        <v>624</v>
      </c>
      <c r="B625">
        <v>0</v>
      </c>
    </row>
    <row r="626" spans="1:2" x14ac:dyDescent="0.3">
      <c r="A626">
        <v>625</v>
      </c>
      <c r="B626">
        <v>1</v>
      </c>
    </row>
    <row r="627" spans="1:2" x14ac:dyDescent="0.3">
      <c r="A627">
        <v>626</v>
      </c>
      <c r="B627">
        <v>0</v>
      </c>
    </row>
    <row r="628" spans="1:2" x14ac:dyDescent="0.3">
      <c r="A628">
        <v>627</v>
      </c>
      <c r="B628">
        <v>1</v>
      </c>
    </row>
    <row r="629" spans="1:2" x14ac:dyDescent="0.3">
      <c r="A629">
        <v>628</v>
      </c>
      <c r="B629">
        <v>0</v>
      </c>
    </row>
    <row r="630" spans="1:2" x14ac:dyDescent="0.3">
      <c r="A630">
        <v>629</v>
      </c>
      <c r="B630">
        <v>0</v>
      </c>
    </row>
    <row r="631" spans="1:2" x14ac:dyDescent="0.3">
      <c r="A631">
        <v>630</v>
      </c>
      <c r="B631">
        <v>1</v>
      </c>
    </row>
    <row r="632" spans="1:2" x14ac:dyDescent="0.3">
      <c r="A632">
        <v>631</v>
      </c>
      <c r="B632">
        <v>0</v>
      </c>
    </row>
    <row r="633" spans="1:2" x14ac:dyDescent="0.3">
      <c r="A633">
        <v>632</v>
      </c>
      <c r="B633">
        <v>0</v>
      </c>
    </row>
    <row r="634" spans="1:2" x14ac:dyDescent="0.3">
      <c r="A634">
        <v>633</v>
      </c>
      <c r="B634">
        <v>0</v>
      </c>
    </row>
    <row r="635" spans="1:2" x14ac:dyDescent="0.3">
      <c r="A635">
        <v>634</v>
      </c>
      <c r="B635">
        <v>0</v>
      </c>
    </row>
    <row r="636" spans="1:2" x14ac:dyDescent="0.3">
      <c r="A636">
        <v>635</v>
      </c>
      <c r="B636">
        <v>0</v>
      </c>
    </row>
    <row r="637" spans="1:2" x14ac:dyDescent="0.3">
      <c r="A637">
        <v>636</v>
      </c>
      <c r="B637">
        <v>0</v>
      </c>
    </row>
    <row r="638" spans="1:2" x14ac:dyDescent="0.3">
      <c r="A638">
        <v>637</v>
      </c>
      <c r="B638">
        <v>0</v>
      </c>
    </row>
    <row r="639" spans="1:2" x14ac:dyDescent="0.3">
      <c r="A639">
        <v>638</v>
      </c>
      <c r="B639">
        <v>0</v>
      </c>
    </row>
    <row r="640" spans="1:2" x14ac:dyDescent="0.3">
      <c r="A640">
        <v>639</v>
      </c>
      <c r="B640">
        <v>0</v>
      </c>
    </row>
    <row r="641" spans="1:2" x14ac:dyDescent="0.3">
      <c r="A641">
        <v>640</v>
      </c>
      <c r="B641">
        <v>0</v>
      </c>
    </row>
    <row r="642" spans="1:2" x14ac:dyDescent="0.3">
      <c r="A642">
        <v>641</v>
      </c>
      <c r="B642">
        <v>1</v>
      </c>
    </row>
    <row r="643" spans="1:2" x14ac:dyDescent="0.3">
      <c r="A643">
        <v>642</v>
      </c>
      <c r="B643">
        <v>0</v>
      </c>
    </row>
    <row r="644" spans="1:2" x14ac:dyDescent="0.3">
      <c r="A644">
        <v>643</v>
      </c>
      <c r="B644">
        <v>1</v>
      </c>
    </row>
    <row r="645" spans="1:2" x14ac:dyDescent="0.3">
      <c r="A645">
        <v>644</v>
      </c>
      <c r="B645">
        <v>1</v>
      </c>
    </row>
    <row r="646" spans="1:2" x14ac:dyDescent="0.3">
      <c r="A646">
        <v>645</v>
      </c>
      <c r="B646">
        <v>0</v>
      </c>
    </row>
    <row r="647" spans="1:2" x14ac:dyDescent="0.3">
      <c r="A647">
        <v>646</v>
      </c>
      <c r="B647">
        <v>1</v>
      </c>
    </row>
    <row r="648" spans="1:2" x14ac:dyDescent="0.3">
      <c r="A648">
        <v>647</v>
      </c>
      <c r="B648">
        <v>0</v>
      </c>
    </row>
    <row r="649" spans="1:2" x14ac:dyDescent="0.3">
      <c r="A649">
        <v>648</v>
      </c>
      <c r="B649">
        <v>0</v>
      </c>
    </row>
    <row r="650" spans="1:2" x14ac:dyDescent="0.3">
      <c r="A650">
        <v>649</v>
      </c>
      <c r="B650">
        <v>0</v>
      </c>
    </row>
    <row r="651" spans="1:2" x14ac:dyDescent="0.3">
      <c r="A651">
        <v>650</v>
      </c>
      <c r="B651">
        <v>1</v>
      </c>
    </row>
    <row r="652" spans="1:2" x14ac:dyDescent="0.3">
      <c r="A652">
        <v>651</v>
      </c>
      <c r="B652">
        <v>0</v>
      </c>
    </row>
    <row r="653" spans="1:2" x14ac:dyDescent="0.3">
      <c r="A653">
        <v>652</v>
      </c>
      <c r="B653">
        <v>0</v>
      </c>
    </row>
    <row r="654" spans="1:2" x14ac:dyDescent="0.3">
      <c r="A654">
        <v>653</v>
      </c>
      <c r="B654">
        <v>0</v>
      </c>
    </row>
    <row r="655" spans="1:2" x14ac:dyDescent="0.3">
      <c r="A655">
        <v>654</v>
      </c>
      <c r="B655">
        <v>0</v>
      </c>
    </row>
    <row r="656" spans="1:2" x14ac:dyDescent="0.3">
      <c r="A656">
        <v>655</v>
      </c>
      <c r="B656">
        <v>0</v>
      </c>
    </row>
    <row r="657" spans="1:2" x14ac:dyDescent="0.3">
      <c r="A657">
        <v>656</v>
      </c>
      <c r="B657">
        <v>0</v>
      </c>
    </row>
    <row r="658" spans="1:2" x14ac:dyDescent="0.3">
      <c r="A658">
        <v>657</v>
      </c>
      <c r="B658">
        <v>1</v>
      </c>
    </row>
    <row r="659" spans="1:2" x14ac:dyDescent="0.3">
      <c r="A659">
        <v>658</v>
      </c>
      <c r="B659">
        <v>1</v>
      </c>
    </row>
    <row r="660" spans="1:2" x14ac:dyDescent="0.3">
      <c r="A660">
        <v>659</v>
      </c>
      <c r="B660">
        <v>0</v>
      </c>
    </row>
    <row r="661" spans="1:2" x14ac:dyDescent="0.3">
      <c r="A661">
        <v>660</v>
      </c>
      <c r="B661">
        <v>0</v>
      </c>
    </row>
    <row r="662" spans="1:2" x14ac:dyDescent="0.3">
      <c r="A662">
        <v>661</v>
      </c>
      <c r="B662">
        <v>0</v>
      </c>
    </row>
    <row r="663" spans="1:2" x14ac:dyDescent="0.3">
      <c r="A663">
        <v>662</v>
      </c>
      <c r="B663">
        <v>0</v>
      </c>
    </row>
    <row r="664" spans="1:2" x14ac:dyDescent="0.3">
      <c r="A664">
        <v>663</v>
      </c>
      <c r="B664">
        <v>0</v>
      </c>
    </row>
    <row r="665" spans="1:2" x14ac:dyDescent="0.3">
      <c r="A665">
        <v>664</v>
      </c>
      <c r="B665">
        <v>0</v>
      </c>
    </row>
    <row r="666" spans="1:2" x14ac:dyDescent="0.3">
      <c r="A666">
        <v>665</v>
      </c>
      <c r="B666">
        <v>0</v>
      </c>
    </row>
    <row r="667" spans="1:2" x14ac:dyDescent="0.3">
      <c r="A667">
        <v>666</v>
      </c>
      <c r="B667">
        <v>0</v>
      </c>
    </row>
    <row r="668" spans="1:2" x14ac:dyDescent="0.3">
      <c r="A668">
        <v>667</v>
      </c>
      <c r="B668">
        <v>0</v>
      </c>
    </row>
    <row r="669" spans="1:2" x14ac:dyDescent="0.3">
      <c r="A669">
        <v>668</v>
      </c>
      <c r="B669">
        <v>0</v>
      </c>
    </row>
    <row r="670" spans="1:2" x14ac:dyDescent="0.3">
      <c r="A670">
        <v>669</v>
      </c>
      <c r="B670">
        <v>0</v>
      </c>
    </row>
    <row r="671" spans="1:2" x14ac:dyDescent="0.3">
      <c r="A671">
        <v>670</v>
      </c>
      <c r="B671">
        <v>0</v>
      </c>
    </row>
    <row r="672" spans="1:2" x14ac:dyDescent="0.3">
      <c r="A672">
        <v>671</v>
      </c>
      <c r="B672">
        <v>0</v>
      </c>
    </row>
    <row r="673" spans="1:2" x14ac:dyDescent="0.3">
      <c r="A673">
        <v>672</v>
      </c>
      <c r="B673">
        <v>0</v>
      </c>
    </row>
    <row r="674" spans="1:2" x14ac:dyDescent="0.3">
      <c r="A674">
        <v>673</v>
      </c>
      <c r="B674">
        <v>0</v>
      </c>
    </row>
    <row r="675" spans="1:2" x14ac:dyDescent="0.3">
      <c r="A675">
        <v>674</v>
      </c>
      <c r="B675">
        <v>1</v>
      </c>
    </row>
    <row r="676" spans="1:2" x14ac:dyDescent="0.3">
      <c r="A676">
        <v>675</v>
      </c>
      <c r="B676">
        <v>0</v>
      </c>
    </row>
    <row r="677" spans="1:2" x14ac:dyDescent="0.3">
      <c r="A677">
        <v>676</v>
      </c>
      <c r="B677">
        <v>0</v>
      </c>
    </row>
    <row r="678" spans="1:2" x14ac:dyDescent="0.3">
      <c r="A678">
        <v>677</v>
      </c>
      <c r="B678">
        <v>1</v>
      </c>
    </row>
    <row r="679" spans="1:2" x14ac:dyDescent="0.3">
      <c r="A679">
        <v>678</v>
      </c>
      <c r="B679">
        <v>0</v>
      </c>
    </row>
    <row r="680" spans="1:2" x14ac:dyDescent="0.3">
      <c r="A680">
        <v>679</v>
      </c>
      <c r="B680">
        <v>0</v>
      </c>
    </row>
    <row r="681" spans="1:2" x14ac:dyDescent="0.3">
      <c r="A681">
        <v>680</v>
      </c>
      <c r="B681">
        <v>0</v>
      </c>
    </row>
    <row r="682" spans="1:2" x14ac:dyDescent="0.3">
      <c r="A682">
        <v>681</v>
      </c>
      <c r="B682">
        <v>0</v>
      </c>
    </row>
    <row r="683" spans="1:2" x14ac:dyDescent="0.3">
      <c r="A683">
        <v>682</v>
      </c>
      <c r="B683">
        <v>1</v>
      </c>
    </row>
    <row r="684" spans="1:2" x14ac:dyDescent="0.3">
      <c r="A684">
        <v>683</v>
      </c>
      <c r="B684">
        <v>0</v>
      </c>
    </row>
    <row r="685" spans="1:2" x14ac:dyDescent="0.3">
      <c r="A685">
        <v>684</v>
      </c>
      <c r="B685">
        <v>0</v>
      </c>
    </row>
    <row r="686" spans="1:2" x14ac:dyDescent="0.3">
      <c r="A686">
        <v>685</v>
      </c>
      <c r="B686">
        <v>1</v>
      </c>
    </row>
    <row r="687" spans="1:2" x14ac:dyDescent="0.3">
      <c r="A687">
        <v>686</v>
      </c>
      <c r="B687">
        <v>0</v>
      </c>
    </row>
    <row r="688" spans="1:2" x14ac:dyDescent="0.3">
      <c r="A688">
        <v>687</v>
      </c>
      <c r="B688">
        <v>0</v>
      </c>
    </row>
    <row r="689" spans="1:2" x14ac:dyDescent="0.3">
      <c r="A689">
        <v>688</v>
      </c>
      <c r="B689">
        <v>0</v>
      </c>
    </row>
    <row r="690" spans="1:2" x14ac:dyDescent="0.3">
      <c r="A690">
        <v>689</v>
      </c>
      <c r="B690">
        <v>0</v>
      </c>
    </row>
    <row r="691" spans="1:2" x14ac:dyDescent="0.3">
      <c r="A691">
        <v>690</v>
      </c>
      <c r="B691">
        <v>0</v>
      </c>
    </row>
    <row r="692" spans="1:2" x14ac:dyDescent="0.3">
      <c r="A692">
        <v>691</v>
      </c>
      <c r="B692">
        <v>1</v>
      </c>
    </row>
    <row r="693" spans="1:2" x14ac:dyDescent="0.3">
      <c r="A693">
        <v>692</v>
      </c>
      <c r="B693">
        <v>0</v>
      </c>
    </row>
    <row r="694" spans="1:2" x14ac:dyDescent="0.3">
      <c r="A694">
        <v>693</v>
      </c>
      <c r="B694">
        <v>0</v>
      </c>
    </row>
    <row r="695" spans="1:2" x14ac:dyDescent="0.3">
      <c r="A695">
        <v>694</v>
      </c>
      <c r="B695">
        <v>0</v>
      </c>
    </row>
    <row r="696" spans="1:2" x14ac:dyDescent="0.3">
      <c r="A696">
        <v>695</v>
      </c>
      <c r="B696">
        <v>1</v>
      </c>
    </row>
    <row r="697" spans="1:2" x14ac:dyDescent="0.3">
      <c r="A697">
        <v>696</v>
      </c>
      <c r="B697">
        <v>1</v>
      </c>
    </row>
    <row r="698" spans="1:2" x14ac:dyDescent="0.3">
      <c r="A698">
        <v>697</v>
      </c>
      <c r="B698">
        <v>0</v>
      </c>
    </row>
    <row r="699" spans="1:2" x14ac:dyDescent="0.3">
      <c r="A699">
        <v>698</v>
      </c>
      <c r="B699">
        <v>0</v>
      </c>
    </row>
    <row r="700" spans="1:2" x14ac:dyDescent="0.3">
      <c r="A700">
        <v>699</v>
      </c>
      <c r="B700">
        <v>1</v>
      </c>
    </row>
    <row r="701" spans="1:2" x14ac:dyDescent="0.3">
      <c r="A701">
        <v>700</v>
      </c>
      <c r="B701">
        <v>0</v>
      </c>
    </row>
    <row r="702" spans="1:2" x14ac:dyDescent="0.3">
      <c r="A702">
        <v>701</v>
      </c>
      <c r="B702">
        <v>0</v>
      </c>
    </row>
    <row r="703" spans="1:2" x14ac:dyDescent="0.3">
      <c r="A703">
        <v>702</v>
      </c>
      <c r="B703">
        <v>1</v>
      </c>
    </row>
    <row r="704" spans="1:2" x14ac:dyDescent="0.3">
      <c r="A704">
        <v>703</v>
      </c>
      <c r="B704">
        <v>0</v>
      </c>
    </row>
    <row r="705" spans="1:2" x14ac:dyDescent="0.3">
      <c r="A705">
        <v>704</v>
      </c>
      <c r="B705">
        <v>0</v>
      </c>
    </row>
    <row r="706" spans="1:2" x14ac:dyDescent="0.3">
      <c r="A706">
        <v>705</v>
      </c>
      <c r="B706">
        <v>0</v>
      </c>
    </row>
    <row r="707" spans="1:2" x14ac:dyDescent="0.3">
      <c r="A707">
        <v>706</v>
      </c>
      <c r="B707">
        <v>0</v>
      </c>
    </row>
    <row r="708" spans="1:2" x14ac:dyDescent="0.3">
      <c r="A708">
        <v>707</v>
      </c>
      <c r="B708">
        <v>0</v>
      </c>
    </row>
    <row r="709" spans="1:2" x14ac:dyDescent="0.3">
      <c r="A709">
        <v>708</v>
      </c>
      <c r="B709">
        <v>0</v>
      </c>
    </row>
    <row r="710" spans="1:2" x14ac:dyDescent="0.3">
      <c r="A710">
        <v>709</v>
      </c>
      <c r="B710">
        <v>0</v>
      </c>
    </row>
    <row r="711" spans="1:2" x14ac:dyDescent="0.3">
      <c r="A711">
        <v>710</v>
      </c>
      <c r="B711">
        <v>0</v>
      </c>
    </row>
    <row r="712" spans="1:2" x14ac:dyDescent="0.3">
      <c r="A712">
        <v>711</v>
      </c>
      <c r="B712">
        <v>0</v>
      </c>
    </row>
    <row r="713" spans="1:2" x14ac:dyDescent="0.3">
      <c r="A713">
        <v>712</v>
      </c>
      <c r="B713">
        <v>0</v>
      </c>
    </row>
    <row r="714" spans="1:2" x14ac:dyDescent="0.3">
      <c r="A714">
        <v>713</v>
      </c>
      <c r="B714">
        <v>0</v>
      </c>
    </row>
    <row r="715" spans="1:2" x14ac:dyDescent="0.3">
      <c r="A715">
        <v>714</v>
      </c>
      <c r="B715">
        <v>0</v>
      </c>
    </row>
    <row r="716" spans="1:2" x14ac:dyDescent="0.3">
      <c r="A716">
        <v>715</v>
      </c>
      <c r="B716">
        <v>0</v>
      </c>
    </row>
    <row r="717" spans="1:2" x14ac:dyDescent="0.3">
      <c r="A717">
        <v>716</v>
      </c>
      <c r="B717">
        <v>1</v>
      </c>
    </row>
    <row r="718" spans="1:2" x14ac:dyDescent="0.3">
      <c r="A718">
        <v>717</v>
      </c>
      <c r="B718">
        <v>0</v>
      </c>
    </row>
    <row r="719" spans="1:2" x14ac:dyDescent="0.3">
      <c r="A719">
        <v>718</v>
      </c>
      <c r="B719">
        <v>0</v>
      </c>
    </row>
    <row r="720" spans="1:2" x14ac:dyDescent="0.3">
      <c r="A720">
        <v>719</v>
      </c>
      <c r="B720">
        <v>0</v>
      </c>
    </row>
    <row r="721" spans="1:2" x14ac:dyDescent="0.3">
      <c r="A721">
        <v>720</v>
      </c>
      <c r="B721">
        <v>0</v>
      </c>
    </row>
    <row r="722" spans="1:2" x14ac:dyDescent="0.3">
      <c r="A722">
        <v>721</v>
      </c>
      <c r="B722">
        <v>0</v>
      </c>
    </row>
    <row r="723" spans="1:2" x14ac:dyDescent="0.3">
      <c r="A723">
        <v>722</v>
      </c>
      <c r="B723">
        <v>0</v>
      </c>
    </row>
    <row r="724" spans="1:2" x14ac:dyDescent="0.3">
      <c r="A724">
        <v>723</v>
      </c>
      <c r="B724">
        <v>0</v>
      </c>
    </row>
    <row r="725" spans="1:2" x14ac:dyDescent="0.3">
      <c r="A725">
        <v>724</v>
      </c>
      <c r="B725">
        <v>0</v>
      </c>
    </row>
    <row r="726" spans="1:2" x14ac:dyDescent="0.3">
      <c r="A726">
        <v>725</v>
      </c>
      <c r="B726">
        <v>0</v>
      </c>
    </row>
    <row r="727" spans="1:2" x14ac:dyDescent="0.3">
      <c r="A727">
        <v>726</v>
      </c>
      <c r="B727">
        <v>0</v>
      </c>
    </row>
    <row r="728" spans="1:2" x14ac:dyDescent="0.3">
      <c r="A728">
        <v>727</v>
      </c>
      <c r="B728">
        <v>0</v>
      </c>
    </row>
    <row r="729" spans="1:2" x14ac:dyDescent="0.3">
      <c r="A729">
        <v>728</v>
      </c>
      <c r="B729">
        <v>0</v>
      </c>
    </row>
    <row r="730" spans="1:2" x14ac:dyDescent="0.3">
      <c r="A730">
        <v>729</v>
      </c>
      <c r="B730">
        <v>0</v>
      </c>
    </row>
    <row r="731" spans="1:2" x14ac:dyDescent="0.3">
      <c r="A731">
        <v>730</v>
      </c>
      <c r="B731">
        <v>0</v>
      </c>
    </row>
    <row r="732" spans="1:2" x14ac:dyDescent="0.3">
      <c r="A732">
        <v>731</v>
      </c>
      <c r="B732">
        <v>0</v>
      </c>
    </row>
    <row r="733" spans="1:2" x14ac:dyDescent="0.3">
      <c r="A733">
        <v>732</v>
      </c>
      <c r="B733">
        <v>0</v>
      </c>
    </row>
    <row r="734" spans="1:2" x14ac:dyDescent="0.3">
      <c r="A734">
        <v>733</v>
      </c>
      <c r="B734">
        <v>1</v>
      </c>
    </row>
    <row r="735" spans="1:2" x14ac:dyDescent="0.3">
      <c r="A735">
        <v>734</v>
      </c>
      <c r="B735">
        <v>0</v>
      </c>
    </row>
    <row r="736" spans="1:2" x14ac:dyDescent="0.3">
      <c r="A736">
        <v>735</v>
      </c>
      <c r="B736">
        <v>0</v>
      </c>
    </row>
    <row r="737" spans="1:2" x14ac:dyDescent="0.3">
      <c r="A737">
        <v>736</v>
      </c>
      <c r="B737">
        <v>0</v>
      </c>
    </row>
    <row r="738" spans="1:2" x14ac:dyDescent="0.3">
      <c r="A738">
        <v>737</v>
      </c>
      <c r="B738">
        <v>0</v>
      </c>
    </row>
    <row r="739" spans="1:2" x14ac:dyDescent="0.3">
      <c r="A739">
        <v>738</v>
      </c>
      <c r="B739">
        <v>0</v>
      </c>
    </row>
    <row r="740" spans="1:2" x14ac:dyDescent="0.3">
      <c r="A740">
        <v>739</v>
      </c>
      <c r="B740">
        <v>0</v>
      </c>
    </row>
    <row r="741" spans="1:2" x14ac:dyDescent="0.3">
      <c r="A741">
        <v>740</v>
      </c>
      <c r="B741">
        <v>0</v>
      </c>
    </row>
    <row r="742" spans="1:2" x14ac:dyDescent="0.3">
      <c r="A742">
        <v>741</v>
      </c>
      <c r="B742">
        <v>0</v>
      </c>
    </row>
    <row r="743" spans="1:2" x14ac:dyDescent="0.3">
      <c r="A743">
        <v>742</v>
      </c>
      <c r="B743">
        <v>1</v>
      </c>
    </row>
    <row r="744" spans="1:2" x14ac:dyDescent="0.3">
      <c r="A744">
        <v>743</v>
      </c>
      <c r="B744">
        <v>0</v>
      </c>
    </row>
    <row r="745" spans="1:2" x14ac:dyDescent="0.3">
      <c r="A745">
        <v>744</v>
      </c>
      <c r="B745">
        <v>0</v>
      </c>
    </row>
    <row r="746" spans="1:2" x14ac:dyDescent="0.3">
      <c r="A746">
        <v>745</v>
      </c>
      <c r="B746">
        <v>0</v>
      </c>
    </row>
    <row r="747" spans="1:2" x14ac:dyDescent="0.3">
      <c r="A747">
        <v>746</v>
      </c>
      <c r="B747">
        <v>0</v>
      </c>
    </row>
    <row r="748" spans="1:2" x14ac:dyDescent="0.3">
      <c r="A748">
        <v>747</v>
      </c>
      <c r="B748">
        <v>0</v>
      </c>
    </row>
    <row r="749" spans="1:2" x14ac:dyDescent="0.3">
      <c r="A749">
        <v>748</v>
      </c>
      <c r="B749">
        <v>1</v>
      </c>
    </row>
    <row r="750" spans="1:2" x14ac:dyDescent="0.3">
      <c r="A750">
        <v>749</v>
      </c>
      <c r="B750">
        <v>0</v>
      </c>
    </row>
    <row r="751" spans="1:2" x14ac:dyDescent="0.3">
      <c r="A751">
        <v>750</v>
      </c>
      <c r="B751">
        <v>0</v>
      </c>
    </row>
    <row r="752" spans="1:2" x14ac:dyDescent="0.3">
      <c r="A752">
        <v>751</v>
      </c>
      <c r="B752">
        <v>0</v>
      </c>
    </row>
    <row r="753" spans="1:2" x14ac:dyDescent="0.3">
      <c r="A753">
        <v>752</v>
      </c>
      <c r="B753">
        <v>0</v>
      </c>
    </row>
    <row r="754" spans="1:2" x14ac:dyDescent="0.3">
      <c r="A754">
        <v>753</v>
      </c>
      <c r="B754">
        <v>1</v>
      </c>
    </row>
    <row r="755" spans="1:2" x14ac:dyDescent="0.3">
      <c r="A755">
        <v>754</v>
      </c>
      <c r="B755">
        <v>0</v>
      </c>
    </row>
    <row r="756" spans="1:2" x14ac:dyDescent="0.3">
      <c r="A756">
        <v>755</v>
      </c>
      <c r="B756">
        <v>0</v>
      </c>
    </row>
    <row r="757" spans="1:2" x14ac:dyDescent="0.3">
      <c r="A757">
        <v>756</v>
      </c>
      <c r="B757">
        <v>0</v>
      </c>
    </row>
    <row r="758" spans="1:2" x14ac:dyDescent="0.3">
      <c r="A758">
        <v>757</v>
      </c>
      <c r="B758">
        <v>1</v>
      </c>
    </row>
    <row r="759" spans="1:2" x14ac:dyDescent="0.3">
      <c r="A759">
        <v>758</v>
      </c>
      <c r="B759">
        <v>0</v>
      </c>
    </row>
    <row r="760" spans="1:2" x14ac:dyDescent="0.3">
      <c r="A760">
        <v>759</v>
      </c>
      <c r="B760">
        <v>0</v>
      </c>
    </row>
    <row r="761" spans="1:2" x14ac:dyDescent="0.3">
      <c r="A761">
        <v>760</v>
      </c>
      <c r="B761">
        <v>0</v>
      </c>
    </row>
    <row r="762" spans="1:2" x14ac:dyDescent="0.3">
      <c r="A762">
        <v>761</v>
      </c>
      <c r="B762">
        <v>0</v>
      </c>
    </row>
    <row r="763" spans="1:2" x14ac:dyDescent="0.3">
      <c r="A763">
        <v>762</v>
      </c>
      <c r="B763">
        <v>1</v>
      </c>
    </row>
    <row r="764" spans="1:2" x14ac:dyDescent="0.3">
      <c r="A764">
        <v>763</v>
      </c>
      <c r="B764">
        <v>1</v>
      </c>
    </row>
    <row r="765" spans="1:2" x14ac:dyDescent="0.3">
      <c r="A765">
        <v>764</v>
      </c>
      <c r="B765">
        <v>0</v>
      </c>
    </row>
    <row r="766" spans="1:2" x14ac:dyDescent="0.3">
      <c r="A766">
        <v>765</v>
      </c>
      <c r="B766">
        <v>0</v>
      </c>
    </row>
    <row r="767" spans="1:2" x14ac:dyDescent="0.3">
      <c r="A767">
        <v>766</v>
      </c>
      <c r="B767">
        <v>0</v>
      </c>
    </row>
    <row r="768" spans="1:2" x14ac:dyDescent="0.3">
      <c r="A768">
        <v>767</v>
      </c>
      <c r="B768">
        <v>0</v>
      </c>
    </row>
    <row r="769" spans="1:2" x14ac:dyDescent="0.3">
      <c r="A769">
        <v>768</v>
      </c>
      <c r="B769">
        <v>0</v>
      </c>
    </row>
    <row r="770" spans="1:2" x14ac:dyDescent="0.3">
      <c r="A770">
        <v>769</v>
      </c>
      <c r="B770">
        <v>0</v>
      </c>
    </row>
    <row r="771" spans="1:2" x14ac:dyDescent="0.3">
      <c r="A771">
        <v>770</v>
      </c>
      <c r="B771">
        <v>0</v>
      </c>
    </row>
    <row r="772" spans="1:2" x14ac:dyDescent="0.3">
      <c r="A772">
        <v>771</v>
      </c>
      <c r="B772">
        <v>0</v>
      </c>
    </row>
    <row r="773" spans="1:2" x14ac:dyDescent="0.3">
      <c r="A773">
        <v>772</v>
      </c>
      <c r="B773">
        <v>0</v>
      </c>
    </row>
    <row r="774" spans="1:2" x14ac:dyDescent="0.3">
      <c r="A774">
        <v>773</v>
      </c>
      <c r="B774">
        <v>0</v>
      </c>
    </row>
    <row r="775" spans="1:2" x14ac:dyDescent="0.3">
      <c r="A775">
        <v>774</v>
      </c>
      <c r="B775">
        <v>0</v>
      </c>
    </row>
    <row r="776" spans="1:2" x14ac:dyDescent="0.3">
      <c r="A776">
        <v>775</v>
      </c>
      <c r="B776">
        <v>1</v>
      </c>
    </row>
    <row r="777" spans="1:2" x14ac:dyDescent="0.3">
      <c r="A777">
        <v>776</v>
      </c>
      <c r="B777">
        <v>0</v>
      </c>
    </row>
    <row r="778" spans="1:2" x14ac:dyDescent="0.3">
      <c r="A778">
        <v>777</v>
      </c>
      <c r="B778">
        <v>1</v>
      </c>
    </row>
    <row r="779" spans="1:2" x14ac:dyDescent="0.3">
      <c r="A779">
        <v>778</v>
      </c>
      <c r="B779">
        <v>0</v>
      </c>
    </row>
    <row r="780" spans="1:2" x14ac:dyDescent="0.3">
      <c r="A780">
        <v>779</v>
      </c>
      <c r="B780">
        <v>0</v>
      </c>
    </row>
    <row r="781" spans="1:2" x14ac:dyDescent="0.3">
      <c r="A781">
        <v>780</v>
      </c>
      <c r="B781">
        <v>0</v>
      </c>
    </row>
    <row r="782" spans="1:2" x14ac:dyDescent="0.3">
      <c r="A782">
        <v>781</v>
      </c>
      <c r="B782">
        <v>0</v>
      </c>
    </row>
    <row r="783" spans="1:2" x14ac:dyDescent="0.3">
      <c r="A783">
        <v>782</v>
      </c>
      <c r="B783">
        <v>1</v>
      </c>
    </row>
    <row r="784" spans="1:2" x14ac:dyDescent="0.3">
      <c r="A784">
        <v>783</v>
      </c>
      <c r="B784">
        <v>0</v>
      </c>
    </row>
    <row r="785" spans="1:2" x14ac:dyDescent="0.3">
      <c r="A785">
        <v>784</v>
      </c>
      <c r="B785">
        <v>0</v>
      </c>
    </row>
    <row r="786" spans="1:2" x14ac:dyDescent="0.3">
      <c r="A786">
        <v>785</v>
      </c>
      <c r="B786">
        <v>0</v>
      </c>
    </row>
    <row r="787" spans="1:2" x14ac:dyDescent="0.3">
      <c r="A787">
        <v>786</v>
      </c>
      <c r="B787">
        <v>0</v>
      </c>
    </row>
    <row r="788" spans="1:2" x14ac:dyDescent="0.3">
      <c r="A788">
        <v>787</v>
      </c>
      <c r="B788">
        <v>0</v>
      </c>
    </row>
    <row r="789" spans="1:2" x14ac:dyDescent="0.3">
      <c r="A789">
        <v>788</v>
      </c>
      <c r="B789">
        <v>1</v>
      </c>
    </row>
    <row r="790" spans="1:2" x14ac:dyDescent="0.3">
      <c r="A790">
        <v>789</v>
      </c>
      <c r="B790">
        <v>1</v>
      </c>
    </row>
    <row r="791" spans="1:2" x14ac:dyDescent="0.3">
      <c r="A791">
        <v>790</v>
      </c>
      <c r="B791">
        <v>0</v>
      </c>
    </row>
    <row r="792" spans="1:2" x14ac:dyDescent="0.3">
      <c r="A792">
        <v>791</v>
      </c>
      <c r="B792">
        <v>1</v>
      </c>
    </row>
    <row r="793" spans="1:2" x14ac:dyDescent="0.3">
      <c r="A793">
        <v>792</v>
      </c>
      <c r="B793">
        <v>0</v>
      </c>
    </row>
    <row r="794" spans="1:2" x14ac:dyDescent="0.3">
      <c r="A794">
        <v>793</v>
      </c>
      <c r="B794">
        <v>0</v>
      </c>
    </row>
    <row r="795" spans="1:2" x14ac:dyDescent="0.3">
      <c r="A795">
        <v>794</v>
      </c>
      <c r="B795">
        <v>0</v>
      </c>
    </row>
    <row r="796" spans="1:2" x14ac:dyDescent="0.3">
      <c r="A796">
        <v>795</v>
      </c>
      <c r="B796">
        <v>0</v>
      </c>
    </row>
    <row r="797" spans="1:2" x14ac:dyDescent="0.3">
      <c r="A797">
        <v>796</v>
      </c>
      <c r="B797">
        <v>0</v>
      </c>
    </row>
    <row r="798" spans="1:2" x14ac:dyDescent="0.3">
      <c r="A798">
        <v>797</v>
      </c>
      <c r="B798">
        <v>0</v>
      </c>
    </row>
    <row r="799" spans="1:2" x14ac:dyDescent="0.3">
      <c r="A799">
        <v>798</v>
      </c>
      <c r="B799">
        <v>0</v>
      </c>
    </row>
    <row r="800" spans="1:2" x14ac:dyDescent="0.3">
      <c r="A800">
        <v>799</v>
      </c>
      <c r="B800">
        <v>1</v>
      </c>
    </row>
    <row r="801" spans="1:2" x14ac:dyDescent="0.3">
      <c r="A801">
        <v>800</v>
      </c>
      <c r="B801">
        <v>0</v>
      </c>
    </row>
    <row r="802" spans="1:2" x14ac:dyDescent="0.3">
      <c r="A802">
        <v>801</v>
      </c>
      <c r="B802">
        <v>0</v>
      </c>
    </row>
    <row r="803" spans="1:2" x14ac:dyDescent="0.3">
      <c r="A803">
        <v>802</v>
      </c>
      <c r="B803">
        <v>0</v>
      </c>
    </row>
    <row r="804" spans="1:2" x14ac:dyDescent="0.3">
      <c r="A804">
        <v>803</v>
      </c>
      <c r="B804">
        <v>0</v>
      </c>
    </row>
    <row r="805" spans="1:2" x14ac:dyDescent="0.3">
      <c r="A805">
        <v>804</v>
      </c>
      <c r="B805">
        <v>0</v>
      </c>
    </row>
    <row r="806" spans="1:2" x14ac:dyDescent="0.3">
      <c r="A806">
        <v>805</v>
      </c>
      <c r="B806">
        <v>0</v>
      </c>
    </row>
    <row r="807" spans="1:2" x14ac:dyDescent="0.3">
      <c r="A807">
        <v>806</v>
      </c>
      <c r="B807">
        <v>1</v>
      </c>
    </row>
    <row r="808" spans="1:2" x14ac:dyDescent="0.3">
      <c r="A808">
        <v>807</v>
      </c>
      <c r="B808">
        <v>1</v>
      </c>
    </row>
    <row r="809" spans="1:2" x14ac:dyDescent="0.3">
      <c r="A809">
        <v>808</v>
      </c>
      <c r="B809">
        <v>0</v>
      </c>
    </row>
    <row r="810" spans="1:2" x14ac:dyDescent="0.3">
      <c r="A810">
        <v>809</v>
      </c>
      <c r="B810">
        <v>0</v>
      </c>
    </row>
    <row r="811" spans="1:2" x14ac:dyDescent="0.3">
      <c r="A811">
        <v>810</v>
      </c>
      <c r="B811">
        <v>0</v>
      </c>
    </row>
    <row r="812" spans="1:2" x14ac:dyDescent="0.3">
      <c r="A812">
        <v>811</v>
      </c>
      <c r="B812">
        <v>0</v>
      </c>
    </row>
    <row r="813" spans="1:2" x14ac:dyDescent="0.3">
      <c r="A813">
        <v>812</v>
      </c>
      <c r="B813">
        <v>1</v>
      </c>
    </row>
    <row r="814" spans="1:2" x14ac:dyDescent="0.3">
      <c r="A814">
        <v>813</v>
      </c>
      <c r="B814">
        <v>0</v>
      </c>
    </row>
    <row r="815" spans="1:2" x14ac:dyDescent="0.3">
      <c r="A815">
        <v>814</v>
      </c>
      <c r="B815">
        <v>0</v>
      </c>
    </row>
    <row r="816" spans="1:2" x14ac:dyDescent="0.3">
      <c r="A816">
        <v>815</v>
      </c>
      <c r="B816">
        <v>0</v>
      </c>
    </row>
    <row r="817" spans="1:2" x14ac:dyDescent="0.3">
      <c r="A817">
        <v>816</v>
      </c>
      <c r="B817">
        <v>0</v>
      </c>
    </row>
    <row r="818" spans="1:2" x14ac:dyDescent="0.3">
      <c r="A818">
        <v>817</v>
      </c>
      <c r="B818">
        <v>0</v>
      </c>
    </row>
    <row r="819" spans="1:2" x14ac:dyDescent="0.3">
      <c r="A819">
        <v>818</v>
      </c>
      <c r="B819">
        <v>0</v>
      </c>
    </row>
    <row r="820" spans="1:2" x14ac:dyDescent="0.3">
      <c r="A820">
        <v>819</v>
      </c>
      <c r="B820">
        <v>0</v>
      </c>
    </row>
    <row r="821" spans="1:2" x14ac:dyDescent="0.3">
      <c r="A821">
        <v>820</v>
      </c>
      <c r="B821">
        <v>0</v>
      </c>
    </row>
    <row r="822" spans="1:2" x14ac:dyDescent="0.3">
      <c r="A822">
        <v>821</v>
      </c>
      <c r="B822">
        <v>0</v>
      </c>
    </row>
    <row r="823" spans="1:2" x14ac:dyDescent="0.3">
      <c r="A823">
        <v>822</v>
      </c>
      <c r="B823">
        <v>0</v>
      </c>
    </row>
    <row r="824" spans="1:2" x14ac:dyDescent="0.3">
      <c r="A824">
        <v>823</v>
      </c>
      <c r="B824">
        <v>1</v>
      </c>
    </row>
    <row r="825" spans="1:2" x14ac:dyDescent="0.3">
      <c r="A825">
        <v>824</v>
      </c>
      <c r="B825">
        <v>0</v>
      </c>
    </row>
    <row r="826" spans="1:2" x14ac:dyDescent="0.3">
      <c r="A826">
        <v>825</v>
      </c>
      <c r="B826">
        <v>0</v>
      </c>
    </row>
    <row r="827" spans="1:2" x14ac:dyDescent="0.3">
      <c r="A827">
        <v>826</v>
      </c>
      <c r="B827">
        <v>1</v>
      </c>
    </row>
    <row r="828" spans="1:2" x14ac:dyDescent="0.3">
      <c r="A828">
        <v>827</v>
      </c>
      <c r="B828">
        <v>1</v>
      </c>
    </row>
    <row r="829" spans="1:2" x14ac:dyDescent="0.3">
      <c r="A829">
        <v>828</v>
      </c>
      <c r="B829">
        <v>0</v>
      </c>
    </row>
    <row r="830" spans="1:2" x14ac:dyDescent="0.3">
      <c r="A830">
        <v>829</v>
      </c>
      <c r="B830">
        <v>0</v>
      </c>
    </row>
    <row r="831" spans="1:2" x14ac:dyDescent="0.3">
      <c r="A831">
        <v>830</v>
      </c>
      <c r="B831">
        <v>0</v>
      </c>
    </row>
    <row r="832" spans="1:2" x14ac:dyDescent="0.3">
      <c r="A832">
        <v>831</v>
      </c>
      <c r="B832">
        <v>1</v>
      </c>
    </row>
    <row r="833" spans="1:2" x14ac:dyDescent="0.3">
      <c r="A833">
        <v>832</v>
      </c>
      <c r="B833">
        <v>0</v>
      </c>
    </row>
    <row r="834" spans="1:2" x14ac:dyDescent="0.3">
      <c r="A834">
        <v>833</v>
      </c>
      <c r="B834">
        <v>0</v>
      </c>
    </row>
    <row r="835" spans="1:2" x14ac:dyDescent="0.3">
      <c r="A835">
        <v>834</v>
      </c>
      <c r="B835">
        <v>0</v>
      </c>
    </row>
    <row r="836" spans="1:2" x14ac:dyDescent="0.3">
      <c r="A836">
        <v>835</v>
      </c>
      <c r="B836">
        <v>0</v>
      </c>
    </row>
    <row r="837" spans="1:2" x14ac:dyDescent="0.3">
      <c r="A837">
        <v>836</v>
      </c>
      <c r="B837">
        <v>1</v>
      </c>
    </row>
    <row r="838" spans="1:2" x14ac:dyDescent="0.3">
      <c r="A838">
        <v>837</v>
      </c>
      <c r="B838">
        <v>0</v>
      </c>
    </row>
    <row r="839" spans="1:2" x14ac:dyDescent="0.3">
      <c r="A839">
        <v>838</v>
      </c>
      <c r="B839">
        <v>0</v>
      </c>
    </row>
    <row r="840" spans="1:2" x14ac:dyDescent="0.3">
      <c r="A840">
        <v>839</v>
      </c>
      <c r="B840">
        <v>0</v>
      </c>
    </row>
    <row r="841" spans="1:2" x14ac:dyDescent="0.3">
      <c r="A841">
        <v>840</v>
      </c>
      <c r="B841">
        <v>0</v>
      </c>
    </row>
    <row r="842" spans="1:2" x14ac:dyDescent="0.3">
      <c r="A842">
        <v>841</v>
      </c>
      <c r="B842">
        <v>1</v>
      </c>
    </row>
    <row r="843" spans="1:2" x14ac:dyDescent="0.3">
      <c r="A843">
        <v>842</v>
      </c>
      <c r="B843">
        <v>0</v>
      </c>
    </row>
    <row r="844" spans="1:2" x14ac:dyDescent="0.3">
      <c r="A844">
        <v>843</v>
      </c>
      <c r="B844">
        <v>0</v>
      </c>
    </row>
    <row r="845" spans="1:2" x14ac:dyDescent="0.3">
      <c r="A845">
        <v>844</v>
      </c>
      <c r="B845">
        <v>0</v>
      </c>
    </row>
    <row r="846" spans="1:2" x14ac:dyDescent="0.3">
      <c r="A846">
        <v>845</v>
      </c>
      <c r="B846">
        <v>0</v>
      </c>
    </row>
    <row r="847" spans="1:2" x14ac:dyDescent="0.3">
      <c r="A847">
        <v>846</v>
      </c>
      <c r="B847">
        <v>0</v>
      </c>
    </row>
    <row r="848" spans="1:2" x14ac:dyDescent="0.3">
      <c r="A848">
        <v>847</v>
      </c>
      <c r="B848">
        <v>0</v>
      </c>
    </row>
    <row r="849" spans="1:2" x14ac:dyDescent="0.3">
      <c r="A849">
        <v>848</v>
      </c>
      <c r="B849">
        <v>1</v>
      </c>
    </row>
    <row r="850" spans="1:2" x14ac:dyDescent="0.3">
      <c r="A850">
        <v>849</v>
      </c>
      <c r="B850">
        <v>0</v>
      </c>
    </row>
    <row r="851" spans="1:2" x14ac:dyDescent="0.3">
      <c r="A851">
        <v>850</v>
      </c>
      <c r="B851">
        <v>1</v>
      </c>
    </row>
    <row r="852" spans="1:2" x14ac:dyDescent="0.3">
      <c r="A852">
        <v>851</v>
      </c>
      <c r="B852">
        <v>0</v>
      </c>
    </row>
    <row r="853" spans="1:2" x14ac:dyDescent="0.3">
      <c r="A853">
        <v>852</v>
      </c>
      <c r="B853">
        <v>0</v>
      </c>
    </row>
    <row r="854" spans="1:2" x14ac:dyDescent="0.3">
      <c r="A854">
        <v>853</v>
      </c>
      <c r="B854">
        <v>0</v>
      </c>
    </row>
    <row r="855" spans="1:2" x14ac:dyDescent="0.3">
      <c r="A855">
        <v>854</v>
      </c>
      <c r="B855">
        <v>0</v>
      </c>
    </row>
    <row r="856" spans="1:2" x14ac:dyDescent="0.3">
      <c r="A856">
        <v>855</v>
      </c>
      <c r="B856">
        <v>0</v>
      </c>
    </row>
    <row r="857" spans="1:2" x14ac:dyDescent="0.3">
      <c r="A857">
        <v>856</v>
      </c>
      <c r="B857">
        <v>0</v>
      </c>
    </row>
    <row r="858" spans="1:2" x14ac:dyDescent="0.3">
      <c r="A858">
        <v>857</v>
      </c>
      <c r="B858">
        <v>1</v>
      </c>
    </row>
    <row r="859" spans="1:2" x14ac:dyDescent="0.3">
      <c r="A859">
        <v>858</v>
      </c>
      <c r="B859">
        <v>0</v>
      </c>
    </row>
    <row r="860" spans="1:2" x14ac:dyDescent="0.3">
      <c r="A860">
        <v>859</v>
      </c>
      <c r="B860">
        <v>0</v>
      </c>
    </row>
    <row r="861" spans="1:2" x14ac:dyDescent="0.3">
      <c r="A861">
        <v>860</v>
      </c>
      <c r="B861">
        <v>0</v>
      </c>
    </row>
    <row r="862" spans="1:2" x14ac:dyDescent="0.3">
      <c r="A862">
        <v>861</v>
      </c>
      <c r="B862">
        <v>0</v>
      </c>
    </row>
    <row r="863" spans="1:2" x14ac:dyDescent="0.3">
      <c r="A863">
        <v>862</v>
      </c>
      <c r="B863">
        <v>0</v>
      </c>
    </row>
    <row r="864" spans="1:2" x14ac:dyDescent="0.3">
      <c r="A864">
        <v>863</v>
      </c>
      <c r="B864">
        <v>0</v>
      </c>
    </row>
    <row r="865" spans="1:2" x14ac:dyDescent="0.3">
      <c r="A865">
        <v>864</v>
      </c>
      <c r="B865">
        <v>0</v>
      </c>
    </row>
    <row r="866" spans="1:2" x14ac:dyDescent="0.3">
      <c r="A866">
        <v>865</v>
      </c>
      <c r="B866">
        <v>0</v>
      </c>
    </row>
    <row r="867" spans="1:2" x14ac:dyDescent="0.3">
      <c r="A867">
        <v>866</v>
      </c>
      <c r="B867">
        <v>0</v>
      </c>
    </row>
    <row r="868" spans="1:2" x14ac:dyDescent="0.3">
      <c r="A868">
        <v>867</v>
      </c>
      <c r="B868">
        <v>0</v>
      </c>
    </row>
    <row r="869" spans="1:2" x14ac:dyDescent="0.3">
      <c r="A869">
        <v>868</v>
      </c>
      <c r="B869">
        <v>0</v>
      </c>
    </row>
    <row r="870" spans="1:2" x14ac:dyDescent="0.3">
      <c r="A870">
        <v>869</v>
      </c>
      <c r="B870">
        <v>1</v>
      </c>
    </row>
    <row r="871" spans="1:2" x14ac:dyDescent="0.3">
      <c r="A871">
        <v>870</v>
      </c>
      <c r="B871">
        <v>0</v>
      </c>
    </row>
    <row r="872" spans="1:2" x14ac:dyDescent="0.3">
      <c r="A872">
        <v>871</v>
      </c>
      <c r="B872">
        <v>0</v>
      </c>
    </row>
    <row r="873" spans="1:2" x14ac:dyDescent="0.3">
      <c r="A873">
        <v>872</v>
      </c>
      <c r="B873">
        <v>0</v>
      </c>
    </row>
    <row r="874" spans="1:2" x14ac:dyDescent="0.3">
      <c r="A874">
        <v>873</v>
      </c>
      <c r="B874">
        <v>0</v>
      </c>
    </row>
    <row r="875" spans="1:2" x14ac:dyDescent="0.3">
      <c r="A875">
        <v>874</v>
      </c>
      <c r="B875">
        <v>0</v>
      </c>
    </row>
    <row r="876" spans="1:2" x14ac:dyDescent="0.3">
      <c r="A876">
        <v>875</v>
      </c>
      <c r="B876">
        <v>0</v>
      </c>
    </row>
    <row r="877" spans="1:2" x14ac:dyDescent="0.3">
      <c r="A877">
        <v>876</v>
      </c>
      <c r="B877">
        <v>0</v>
      </c>
    </row>
    <row r="878" spans="1:2" x14ac:dyDescent="0.3">
      <c r="A878">
        <v>877</v>
      </c>
      <c r="B878">
        <v>0</v>
      </c>
    </row>
    <row r="879" spans="1:2" x14ac:dyDescent="0.3">
      <c r="A879">
        <v>878</v>
      </c>
      <c r="B879">
        <v>0</v>
      </c>
    </row>
    <row r="880" spans="1:2" x14ac:dyDescent="0.3">
      <c r="A880">
        <v>879</v>
      </c>
      <c r="B880">
        <v>0</v>
      </c>
    </row>
    <row r="881" spans="1:2" x14ac:dyDescent="0.3">
      <c r="A881">
        <v>880</v>
      </c>
      <c r="B881">
        <v>0</v>
      </c>
    </row>
    <row r="882" spans="1:2" x14ac:dyDescent="0.3">
      <c r="A882">
        <v>881</v>
      </c>
      <c r="B882">
        <v>0</v>
      </c>
    </row>
    <row r="883" spans="1:2" x14ac:dyDescent="0.3">
      <c r="A883">
        <v>882</v>
      </c>
      <c r="B883">
        <v>0</v>
      </c>
    </row>
    <row r="884" spans="1:2" x14ac:dyDescent="0.3">
      <c r="A884">
        <v>883</v>
      </c>
      <c r="B884">
        <v>0</v>
      </c>
    </row>
    <row r="885" spans="1:2" x14ac:dyDescent="0.3">
      <c r="A885">
        <v>884</v>
      </c>
      <c r="B885">
        <v>0</v>
      </c>
    </row>
    <row r="886" spans="1:2" x14ac:dyDescent="0.3">
      <c r="A886">
        <v>885</v>
      </c>
      <c r="B886">
        <v>0</v>
      </c>
    </row>
    <row r="887" spans="1:2" x14ac:dyDescent="0.3">
      <c r="A887">
        <v>886</v>
      </c>
      <c r="B887">
        <v>0</v>
      </c>
    </row>
    <row r="888" spans="1:2" x14ac:dyDescent="0.3">
      <c r="A888">
        <v>887</v>
      </c>
      <c r="B888">
        <v>0</v>
      </c>
    </row>
    <row r="889" spans="1:2" x14ac:dyDescent="0.3">
      <c r="A889">
        <v>888</v>
      </c>
      <c r="B889">
        <v>0</v>
      </c>
    </row>
    <row r="890" spans="1:2" x14ac:dyDescent="0.3">
      <c r="A890">
        <v>889</v>
      </c>
      <c r="B890">
        <v>0</v>
      </c>
    </row>
    <row r="891" spans="1:2" x14ac:dyDescent="0.3">
      <c r="A891">
        <v>890</v>
      </c>
      <c r="B891">
        <v>0</v>
      </c>
    </row>
    <row r="892" spans="1:2" x14ac:dyDescent="0.3">
      <c r="A892">
        <v>891</v>
      </c>
      <c r="B892">
        <v>0</v>
      </c>
    </row>
    <row r="893" spans="1:2" x14ac:dyDescent="0.3">
      <c r="A893">
        <v>892</v>
      </c>
      <c r="B893">
        <v>0</v>
      </c>
    </row>
    <row r="894" spans="1:2" x14ac:dyDescent="0.3">
      <c r="A894">
        <v>893</v>
      </c>
      <c r="B894">
        <v>0</v>
      </c>
    </row>
    <row r="895" spans="1:2" x14ac:dyDescent="0.3">
      <c r="A895">
        <v>894</v>
      </c>
      <c r="B895">
        <v>0</v>
      </c>
    </row>
    <row r="896" spans="1:2" x14ac:dyDescent="0.3">
      <c r="A896">
        <v>895</v>
      </c>
      <c r="B896">
        <v>0</v>
      </c>
    </row>
    <row r="897" spans="1:2" x14ac:dyDescent="0.3">
      <c r="A897">
        <v>896</v>
      </c>
      <c r="B897">
        <v>0</v>
      </c>
    </row>
    <row r="898" spans="1:2" x14ac:dyDescent="0.3">
      <c r="A898">
        <v>897</v>
      </c>
      <c r="B898">
        <v>0</v>
      </c>
    </row>
    <row r="899" spans="1:2" x14ac:dyDescent="0.3">
      <c r="A899">
        <v>898</v>
      </c>
      <c r="B899">
        <v>0</v>
      </c>
    </row>
    <row r="900" spans="1:2" x14ac:dyDescent="0.3">
      <c r="A900">
        <v>899</v>
      </c>
      <c r="B900">
        <v>1</v>
      </c>
    </row>
    <row r="901" spans="1:2" x14ac:dyDescent="0.3">
      <c r="A901">
        <v>900</v>
      </c>
      <c r="B901">
        <v>0</v>
      </c>
    </row>
    <row r="902" spans="1:2" x14ac:dyDescent="0.3">
      <c r="A902">
        <v>901</v>
      </c>
      <c r="B902">
        <v>0</v>
      </c>
    </row>
    <row r="903" spans="1:2" x14ac:dyDescent="0.3">
      <c r="A903">
        <v>902</v>
      </c>
      <c r="B903">
        <v>0</v>
      </c>
    </row>
    <row r="904" spans="1:2" x14ac:dyDescent="0.3">
      <c r="A904">
        <v>903</v>
      </c>
      <c r="B904">
        <v>1</v>
      </c>
    </row>
    <row r="905" spans="1:2" x14ac:dyDescent="0.3">
      <c r="A905">
        <v>904</v>
      </c>
      <c r="B905">
        <v>0</v>
      </c>
    </row>
    <row r="906" spans="1:2" x14ac:dyDescent="0.3">
      <c r="A906">
        <v>905</v>
      </c>
      <c r="B906">
        <v>0</v>
      </c>
    </row>
    <row r="907" spans="1:2" x14ac:dyDescent="0.3">
      <c r="A907">
        <v>906</v>
      </c>
      <c r="B907">
        <v>1</v>
      </c>
    </row>
    <row r="908" spans="1:2" x14ac:dyDescent="0.3">
      <c r="A908">
        <v>907</v>
      </c>
      <c r="B908">
        <v>0</v>
      </c>
    </row>
    <row r="909" spans="1:2" x14ac:dyDescent="0.3">
      <c r="A909">
        <v>908</v>
      </c>
      <c r="B909">
        <v>0</v>
      </c>
    </row>
    <row r="910" spans="1:2" x14ac:dyDescent="0.3">
      <c r="A910">
        <v>909</v>
      </c>
      <c r="B910">
        <v>0</v>
      </c>
    </row>
    <row r="911" spans="1:2" x14ac:dyDescent="0.3">
      <c r="A911">
        <v>910</v>
      </c>
      <c r="B911">
        <v>0</v>
      </c>
    </row>
    <row r="912" spans="1:2" x14ac:dyDescent="0.3">
      <c r="A912">
        <v>911</v>
      </c>
      <c r="B912">
        <v>0</v>
      </c>
    </row>
    <row r="913" spans="1:2" x14ac:dyDescent="0.3">
      <c r="A913">
        <v>912</v>
      </c>
      <c r="B913">
        <v>0</v>
      </c>
    </row>
    <row r="914" spans="1:2" x14ac:dyDescent="0.3">
      <c r="A914">
        <v>913</v>
      </c>
      <c r="B914">
        <v>0</v>
      </c>
    </row>
    <row r="915" spans="1:2" x14ac:dyDescent="0.3">
      <c r="A915">
        <v>914</v>
      </c>
      <c r="B915">
        <v>0</v>
      </c>
    </row>
    <row r="916" spans="1:2" x14ac:dyDescent="0.3">
      <c r="A916">
        <v>915</v>
      </c>
      <c r="B916">
        <v>0</v>
      </c>
    </row>
    <row r="917" spans="1:2" x14ac:dyDescent="0.3">
      <c r="A917">
        <v>916</v>
      </c>
      <c r="B917">
        <v>0</v>
      </c>
    </row>
    <row r="918" spans="1:2" x14ac:dyDescent="0.3">
      <c r="A918">
        <v>917</v>
      </c>
      <c r="B918">
        <v>0</v>
      </c>
    </row>
    <row r="919" spans="1:2" x14ac:dyDescent="0.3">
      <c r="A919">
        <v>918</v>
      </c>
      <c r="B919">
        <v>1</v>
      </c>
    </row>
    <row r="920" spans="1:2" x14ac:dyDescent="0.3">
      <c r="A920">
        <v>919</v>
      </c>
      <c r="B920">
        <v>1</v>
      </c>
    </row>
    <row r="921" spans="1:2" x14ac:dyDescent="0.3">
      <c r="A921">
        <v>920</v>
      </c>
      <c r="B921">
        <v>0</v>
      </c>
    </row>
    <row r="922" spans="1:2" x14ac:dyDescent="0.3">
      <c r="A922">
        <v>921</v>
      </c>
      <c r="B922">
        <v>0</v>
      </c>
    </row>
    <row r="923" spans="1:2" x14ac:dyDescent="0.3">
      <c r="A923">
        <v>922</v>
      </c>
      <c r="B923">
        <v>0</v>
      </c>
    </row>
    <row r="924" spans="1:2" x14ac:dyDescent="0.3">
      <c r="A924">
        <v>923</v>
      </c>
      <c r="B924">
        <v>0</v>
      </c>
    </row>
    <row r="925" spans="1:2" x14ac:dyDescent="0.3">
      <c r="A925">
        <v>924</v>
      </c>
      <c r="B925">
        <v>1</v>
      </c>
    </row>
    <row r="926" spans="1:2" x14ac:dyDescent="0.3">
      <c r="A926">
        <v>925</v>
      </c>
      <c r="B926">
        <v>1</v>
      </c>
    </row>
    <row r="927" spans="1:2" x14ac:dyDescent="0.3">
      <c r="A927">
        <v>926</v>
      </c>
      <c r="B927">
        <v>1</v>
      </c>
    </row>
    <row r="928" spans="1:2" x14ac:dyDescent="0.3">
      <c r="A928">
        <v>927</v>
      </c>
      <c r="B928">
        <v>1</v>
      </c>
    </row>
    <row r="929" spans="1:2" x14ac:dyDescent="0.3">
      <c r="A929">
        <v>928</v>
      </c>
      <c r="B929">
        <v>0</v>
      </c>
    </row>
    <row r="930" spans="1:2" x14ac:dyDescent="0.3">
      <c r="A930">
        <v>929</v>
      </c>
      <c r="B930">
        <v>0</v>
      </c>
    </row>
    <row r="931" spans="1:2" x14ac:dyDescent="0.3">
      <c r="A931">
        <v>930</v>
      </c>
      <c r="B931">
        <v>0</v>
      </c>
    </row>
    <row r="932" spans="1:2" x14ac:dyDescent="0.3">
      <c r="A932">
        <v>931</v>
      </c>
      <c r="B932">
        <v>0</v>
      </c>
    </row>
    <row r="933" spans="1:2" x14ac:dyDescent="0.3">
      <c r="A933">
        <v>932</v>
      </c>
      <c r="B933">
        <v>0</v>
      </c>
    </row>
    <row r="934" spans="1:2" x14ac:dyDescent="0.3">
      <c r="A934">
        <v>933</v>
      </c>
      <c r="B934">
        <v>0</v>
      </c>
    </row>
    <row r="935" spans="1:2" x14ac:dyDescent="0.3">
      <c r="A935">
        <v>934</v>
      </c>
      <c r="B935">
        <v>0</v>
      </c>
    </row>
    <row r="936" spans="1:2" x14ac:dyDescent="0.3">
      <c r="A936">
        <v>935</v>
      </c>
      <c r="B936">
        <v>1</v>
      </c>
    </row>
    <row r="937" spans="1:2" x14ac:dyDescent="0.3">
      <c r="A937">
        <v>936</v>
      </c>
      <c r="B937">
        <v>0</v>
      </c>
    </row>
    <row r="938" spans="1:2" x14ac:dyDescent="0.3">
      <c r="A938">
        <v>937</v>
      </c>
      <c r="B938">
        <v>1</v>
      </c>
    </row>
    <row r="939" spans="1:2" x14ac:dyDescent="0.3">
      <c r="A939">
        <v>938</v>
      </c>
      <c r="B939">
        <v>0</v>
      </c>
    </row>
    <row r="940" spans="1:2" x14ac:dyDescent="0.3">
      <c r="A940">
        <v>939</v>
      </c>
      <c r="B940">
        <v>0</v>
      </c>
    </row>
    <row r="941" spans="1:2" x14ac:dyDescent="0.3">
      <c r="A941">
        <v>940</v>
      </c>
      <c r="B941">
        <v>0</v>
      </c>
    </row>
    <row r="942" spans="1:2" x14ac:dyDescent="0.3">
      <c r="A942">
        <v>941</v>
      </c>
      <c r="B942">
        <v>0</v>
      </c>
    </row>
    <row r="943" spans="1:2" x14ac:dyDescent="0.3">
      <c r="A943">
        <v>942</v>
      </c>
      <c r="B943">
        <v>0</v>
      </c>
    </row>
    <row r="944" spans="1:2" x14ac:dyDescent="0.3">
      <c r="A944">
        <v>943</v>
      </c>
      <c r="B944">
        <v>0</v>
      </c>
    </row>
    <row r="945" spans="1:2" x14ac:dyDescent="0.3">
      <c r="A945">
        <v>944</v>
      </c>
      <c r="B945">
        <v>0</v>
      </c>
    </row>
    <row r="946" spans="1:2" x14ac:dyDescent="0.3">
      <c r="A946">
        <v>945</v>
      </c>
      <c r="B946">
        <v>0</v>
      </c>
    </row>
    <row r="947" spans="1:2" x14ac:dyDescent="0.3">
      <c r="A947">
        <v>946</v>
      </c>
      <c r="B947">
        <v>0</v>
      </c>
    </row>
    <row r="948" spans="1:2" x14ac:dyDescent="0.3">
      <c r="A948">
        <v>947</v>
      </c>
      <c r="B948">
        <v>1</v>
      </c>
    </row>
    <row r="949" spans="1:2" x14ac:dyDescent="0.3">
      <c r="A949">
        <v>948</v>
      </c>
      <c r="B949">
        <v>1</v>
      </c>
    </row>
    <row r="950" spans="1:2" x14ac:dyDescent="0.3">
      <c r="A950">
        <v>949</v>
      </c>
      <c r="B950">
        <v>0</v>
      </c>
    </row>
    <row r="951" spans="1:2" x14ac:dyDescent="0.3">
      <c r="A951">
        <v>950</v>
      </c>
      <c r="B951">
        <v>0</v>
      </c>
    </row>
    <row r="952" spans="1:2" x14ac:dyDescent="0.3">
      <c r="A952">
        <v>951</v>
      </c>
      <c r="B952">
        <v>0</v>
      </c>
    </row>
    <row r="953" spans="1:2" x14ac:dyDescent="0.3">
      <c r="A953">
        <v>952</v>
      </c>
      <c r="B953">
        <v>0</v>
      </c>
    </row>
    <row r="954" spans="1:2" x14ac:dyDescent="0.3">
      <c r="A954">
        <v>953</v>
      </c>
      <c r="B954">
        <v>0</v>
      </c>
    </row>
    <row r="955" spans="1:2" x14ac:dyDescent="0.3">
      <c r="A955">
        <v>954</v>
      </c>
      <c r="B955">
        <v>0</v>
      </c>
    </row>
    <row r="956" spans="1:2" x14ac:dyDescent="0.3">
      <c r="A956">
        <v>955</v>
      </c>
      <c r="B956">
        <v>0</v>
      </c>
    </row>
    <row r="957" spans="1:2" x14ac:dyDescent="0.3">
      <c r="A957">
        <v>956</v>
      </c>
      <c r="B957">
        <v>0</v>
      </c>
    </row>
    <row r="958" spans="1:2" x14ac:dyDescent="0.3">
      <c r="A958">
        <v>957</v>
      </c>
      <c r="B958">
        <v>0</v>
      </c>
    </row>
    <row r="959" spans="1:2" x14ac:dyDescent="0.3">
      <c r="A959">
        <v>958</v>
      </c>
      <c r="B959">
        <v>0</v>
      </c>
    </row>
    <row r="960" spans="1:2" x14ac:dyDescent="0.3">
      <c r="A960">
        <v>959</v>
      </c>
      <c r="B960">
        <v>0</v>
      </c>
    </row>
    <row r="961" spans="1:2" x14ac:dyDescent="0.3">
      <c r="A961">
        <v>960</v>
      </c>
      <c r="B961">
        <v>0</v>
      </c>
    </row>
    <row r="962" spans="1:2" x14ac:dyDescent="0.3">
      <c r="A962">
        <v>961</v>
      </c>
      <c r="B962">
        <v>0</v>
      </c>
    </row>
    <row r="963" spans="1:2" x14ac:dyDescent="0.3">
      <c r="A963">
        <v>962</v>
      </c>
      <c r="B963">
        <v>1</v>
      </c>
    </row>
    <row r="964" spans="1:2" x14ac:dyDescent="0.3">
      <c r="A964">
        <v>963</v>
      </c>
      <c r="B964">
        <v>0</v>
      </c>
    </row>
    <row r="965" spans="1:2" x14ac:dyDescent="0.3">
      <c r="A965">
        <v>964</v>
      </c>
      <c r="B965">
        <v>0</v>
      </c>
    </row>
    <row r="966" spans="1:2" x14ac:dyDescent="0.3">
      <c r="A966">
        <v>965</v>
      </c>
      <c r="B966">
        <v>1</v>
      </c>
    </row>
    <row r="967" spans="1:2" x14ac:dyDescent="0.3">
      <c r="A967">
        <v>966</v>
      </c>
      <c r="B967">
        <v>1</v>
      </c>
    </row>
    <row r="968" spans="1:2" x14ac:dyDescent="0.3">
      <c r="A968">
        <v>967</v>
      </c>
      <c r="B968">
        <v>0</v>
      </c>
    </row>
    <row r="969" spans="1:2" x14ac:dyDescent="0.3">
      <c r="A969">
        <v>968</v>
      </c>
      <c r="B969">
        <v>0</v>
      </c>
    </row>
    <row r="970" spans="1:2" x14ac:dyDescent="0.3">
      <c r="A970">
        <v>969</v>
      </c>
      <c r="B970">
        <v>0</v>
      </c>
    </row>
    <row r="971" spans="1:2" x14ac:dyDescent="0.3">
      <c r="A971">
        <v>970</v>
      </c>
      <c r="B971">
        <v>1</v>
      </c>
    </row>
    <row r="972" spans="1:2" x14ac:dyDescent="0.3">
      <c r="A972">
        <v>971</v>
      </c>
      <c r="B972">
        <v>1</v>
      </c>
    </row>
    <row r="973" spans="1:2" x14ac:dyDescent="0.3">
      <c r="A973">
        <v>972</v>
      </c>
      <c r="B973">
        <v>0</v>
      </c>
    </row>
    <row r="974" spans="1:2" x14ac:dyDescent="0.3">
      <c r="A974">
        <v>973</v>
      </c>
      <c r="B974">
        <v>0</v>
      </c>
    </row>
    <row r="975" spans="1:2" x14ac:dyDescent="0.3">
      <c r="A975">
        <v>974</v>
      </c>
      <c r="B975">
        <v>0</v>
      </c>
    </row>
    <row r="976" spans="1:2" x14ac:dyDescent="0.3">
      <c r="A976">
        <v>975</v>
      </c>
      <c r="B976">
        <v>1</v>
      </c>
    </row>
    <row r="977" spans="1:2" x14ac:dyDescent="0.3">
      <c r="A977">
        <v>976</v>
      </c>
      <c r="B977">
        <v>0</v>
      </c>
    </row>
    <row r="978" spans="1:2" x14ac:dyDescent="0.3">
      <c r="A978">
        <v>977</v>
      </c>
      <c r="B978">
        <v>0</v>
      </c>
    </row>
    <row r="979" spans="1:2" x14ac:dyDescent="0.3">
      <c r="A979">
        <v>978</v>
      </c>
      <c r="B979">
        <v>0</v>
      </c>
    </row>
    <row r="980" spans="1:2" x14ac:dyDescent="0.3">
      <c r="A980">
        <v>979</v>
      </c>
      <c r="B980">
        <v>1</v>
      </c>
    </row>
    <row r="981" spans="1:2" x14ac:dyDescent="0.3">
      <c r="A981">
        <v>980</v>
      </c>
      <c r="B981">
        <v>0</v>
      </c>
    </row>
    <row r="982" spans="1:2" x14ac:dyDescent="0.3">
      <c r="A982">
        <v>981</v>
      </c>
      <c r="B982">
        <v>0</v>
      </c>
    </row>
    <row r="983" spans="1:2" x14ac:dyDescent="0.3">
      <c r="A983">
        <v>982</v>
      </c>
      <c r="B983">
        <v>1</v>
      </c>
    </row>
    <row r="984" spans="1:2" x14ac:dyDescent="0.3">
      <c r="A984">
        <v>983</v>
      </c>
      <c r="B984">
        <v>0</v>
      </c>
    </row>
    <row r="985" spans="1:2" x14ac:dyDescent="0.3">
      <c r="A985">
        <v>984</v>
      </c>
      <c r="B985">
        <v>0</v>
      </c>
    </row>
    <row r="986" spans="1:2" x14ac:dyDescent="0.3">
      <c r="A986">
        <v>985</v>
      </c>
      <c r="B986">
        <v>0</v>
      </c>
    </row>
    <row r="987" spans="1:2" x14ac:dyDescent="0.3">
      <c r="A987">
        <v>986</v>
      </c>
      <c r="B987">
        <v>0</v>
      </c>
    </row>
    <row r="988" spans="1:2" x14ac:dyDescent="0.3">
      <c r="A988">
        <v>987</v>
      </c>
      <c r="B988">
        <v>1</v>
      </c>
    </row>
    <row r="989" spans="1:2" x14ac:dyDescent="0.3">
      <c r="A989">
        <v>988</v>
      </c>
      <c r="B989">
        <v>0</v>
      </c>
    </row>
    <row r="990" spans="1:2" x14ac:dyDescent="0.3">
      <c r="A990">
        <v>989</v>
      </c>
      <c r="B990">
        <v>1</v>
      </c>
    </row>
    <row r="991" spans="1:2" x14ac:dyDescent="0.3">
      <c r="A991">
        <v>990</v>
      </c>
      <c r="B991">
        <v>1</v>
      </c>
    </row>
    <row r="992" spans="1:2" x14ac:dyDescent="0.3">
      <c r="A992">
        <v>991</v>
      </c>
      <c r="B992">
        <v>0</v>
      </c>
    </row>
    <row r="993" spans="1:2" x14ac:dyDescent="0.3">
      <c r="A993">
        <v>992</v>
      </c>
      <c r="B993">
        <v>0</v>
      </c>
    </row>
    <row r="994" spans="1:2" x14ac:dyDescent="0.3">
      <c r="A994">
        <v>993</v>
      </c>
      <c r="B994">
        <v>0</v>
      </c>
    </row>
    <row r="995" spans="1:2" x14ac:dyDescent="0.3">
      <c r="A995">
        <v>994</v>
      </c>
      <c r="B995">
        <v>0</v>
      </c>
    </row>
    <row r="996" spans="1:2" x14ac:dyDescent="0.3">
      <c r="A996">
        <v>995</v>
      </c>
      <c r="B996">
        <v>1</v>
      </c>
    </row>
    <row r="997" spans="1:2" x14ac:dyDescent="0.3">
      <c r="A997">
        <v>996</v>
      </c>
      <c r="B997">
        <v>0</v>
      </c>
    </row>
    <row r="998" spans="1:2" x14ac:dyDescent="0.3">
      <c r="A998">
        <v>997</v>
      </c>
      <c r="B998">
        <v>0</v>
      </c>
    </row>
    <row r="999" spans="1:2" x14ac:dyDescent="0.3">
      <c r="A999">
        <v>998</v>
      </c>
      <c r="B999">
        <v>0</v>
      </c>
    </row>
    <row r="1000" spans="1:2" x14ac:dyDescent="0.3">
      <c r="A1000">
        <v>999</v>
      </c>
      <c r="B1000">
        <v>0</v>
      </c>
    </row>
    <row r="1001" spans="1:2" x14ac:dyDescent="0.3">
      <c r="A1001">
        <v>1000</v>
      </c>
      <c r="B1001">
        <v>0</v>
      </c>
    </row>
  </sheetData>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6D1DC-6449-4990-9020-3D56E52901AE}">
  <dimension ref="C3:H36"/>
  <sheetViews>
    <sheetView zoomScale="86" zoomScaleNormal="86" workbookViewId="0">
      <selection activeCell="D5" sqref="D5"/>
    </sheetView>
  </sheetViews>
  <sheetFormatPr defaultRowHeight="14.4" x14ac:dyDescent="0.3"/>
  <cols>
    <col min="3" max="3" width="16.5546875" bestFit="1" customWidth="1"/>
    <col min="4" max="4" width="12.6640625" bestFit="1" customWidth="1"/>
    <col min="7" max="7" width="16.5546875" bestFit="1" customWidth="1"/>
    <col min="8" max="8" width="12.77734375" bestFit="1" customWidth="1"/>
    <col min="11" max="11" width="13.33203125" bestFit="1" customWidth="1"/>
    <col min="12" max="12" width="22.21875" bestFit="1" customWidth="1"/>
    <col min="15" max="15" width="13.33203125" bestFit="1" customWidth="1"/>
    <col min="16" max="16" width="18.6640625" bestFit="1" customWidth="1"/>
    <col min="17" max="17" width="22.21875" bestFit="1" customWidth="1"/>
  </cols>
  <sheetData>
    <row r="3" spans="3:8" ht="15" thickBot="1" x14ac:dyDescent="0.35"/>
    <row r="4" spans="3:8" x14ac:dyDescent="0.3">
      <c r="C4" s="5" t="s">
        <v>31</v>
      </c>
      <c r="D4" s="4"/>
      <c r="G4" s="4"/>
      <c r="H4" s="5" t="s">
        <v>14</v>
      </c>
    </row>
    <row r="6" spans="3:8" x14ac:dyDescent="0.3">
      <c r="C6" t="s">
        <v>40</v>
      </c>
      <c r="D6">
        <v>25.911999999999999</v>
      </c>
      <c r="G6" t="s">
        <v>40</v>
      </c>
      <c r="H6">
        <v>250.70735061337601</v>
      </c>
    </row>
    <row r="7" spans="3:8" x14ac:dyDescent="0.3">
      <c r="C7" t="s">
        <v>41</v>
      </c>
      <c r="D7">
        <v>0.44448827411510633</v>
      </c>
      <c r="G7" t="s">
        <v>41</v>
      </c>
      <c r="H7">
        <v>2.0009545111107649</v>
      </c>
    </row>
    <row r="8" spans="3:8" x14ac:dyDescent="0.3">
      <c r="C8" t="s">
        <v>42</v>
      </c>
      <c r="D8">
        <v>27</v>
      </c>
      <c r="G8" t="s">
        <v>42</v>
      </c>
      <c r="H8">
        <v>250.52499999999998</v>
      </c>
    </row>
    <row r="9" spans="3:8" x14ac:dyDescent="0.3">
      <c r="C9" t="s">
        <v>43</v>
      </c>
      <c r="D9">
        <v>38</v>
      </c>
      <c r="G9" t="s">
        <v>43</v>
      </c>
      <c r="H9">
        <v>101.31</v>
      </c>
    </row>
    <row r="10" spans="3:8" x14ac:dyDescent="0.3">
      <c r="C10" t="s">
        <v>44</v>
      </c>
      <c r="D10">
        <v>14.055953394409997</v>
      </c>
      <c r="G10" t="s">
        <v>44</v>
      </c>
      <c r="H10">
        <v>142.25083831482843</v>
      </c>
    </row>
    <row r="11" spans="3:8" x14ac:dyDescent="0.3">
      <c r="C11" t="s">
        <v>45</v>
      </c>
      <c r="D11">
        <v>197.56982582582589</v>
      </c>
      <c r="G11" t="s">
        <v>45</v>
      </c>
      <c r="H11">
        <v>20235.301001271459</v>
      </c>
    </row>
    <row r="12" spans="3:8" x14ac:dyDescent="0.3">
      <c r="C12" t="s">
        <v>46</v>
      </c>
      <c r="D12">
        <v>-1.1803380705125128</v>
      </c>
      <c r="G12" t="s">
        <v>46</v>
      </c>
      <c r="H12">
        <v>-1.2020258458539816</v>
      </c>
    </row>
    <row r="13" spans="3:8" x14ac:dyDescent="0.3">
      <c r="C13" t="s">
        <v>47</v>
      </c>
      <c r="D13">
        <v>-0.12787740941651926</v>
      </c>
      <c r="G13" t="s">
        <v>47</v>
      </c>
      <c r="H13">
        <v>1.2092577177948869E-2</v>
      </c>
    </row>
    <row r="14" spans="3:8" x14ac:dyDescent="0.3">
      <c r="C14" t="s">
        <v>48</v>
      </c>
      <c r="D14">
        <v>48</v>
      </c>
      <c r="G14" t="s">
        <v>48</v>
      </c>
      <c r="H14">
        <v>494.68</v>
      </c>
    </row>
    <row r="15" spans="3:8" x14ac:dyDescent="0.3">
      <c r="C15" t="s">
        <v>49</v>
      </c>
      <c r="D15">
        <v>1</v>
      </c>
      <c r="G15" t="s">
        <v>49</v>
      </c>
      <c r="H15">
        <v>5.18</v>
      </c>
    </row>
    <row r="16" spans="3:8" x14ac:dyDescent="0.3">
      <c r="C16" t="s">
        <v>50</v>
      </c>
      <c r="D16">
        <v>49</v>
      </c>
      <c r="G16" t="s">
        <v>50</v>
      </c>
      <c r="H16">
        <v>499.86</v>
      </c>
    </row>
    <row r="17" spans="3:8" x14ac:dyDescent="0.3">
      <c r="C17" t="s">
        <v>51</v>
      </c>
      <c r="D17">
        <v>25912</v>
      </c>
      <c r="G17" t="s">
        <v>51</v>
      </c>
      <c r="H17">
        <v>1267074.9500000023</v>
      </c>
    </row>
    <row r="18" spans="3:8" ht="15" thickBot="1" x14ac:dyDescent="0.35">
      <c r="C18" s="3" t="s">
        <v>52</v>
      </c>
      <c r="D18" s="3">
        <v>1000</v>
      </c>
      <c r="G18" s="3" t="s">
        <v>52</v>
      </c>
      <c r="H18" s="3">
        <v>5054</v>
      </c>
    </row>
    <row r="20" spans="3:8" ht="15" thickBot="1" x14ac:dyDescent="0.35"/>
    <row r="21" spans="3:8" ht="15" thickBot="1" x14ac:dyDescent="0.35">
      <c r="G21" s="5" t="s">
        <v>36</v>
      </c>
      <c r="H21" s="4"/>
    </row>
    <row r="22" spans="3:8" x14ac:dyDescent="0.3">
      <c r="C22" s="5" t="s">
        <v>1</v>
      </c>
      <c r="D22" s="4"/>
    </row>
    <row r="23" spans="3:8" x14ac:dyDescent="0.3">
      <c r="G23" t="s">
        <v>40</v>
      </c>
      <c r="H23">
        <v>0.20399999999999999</v>
      </c>
    </row>
    <row r="24" spans="3:8" x14ac:dyDescent="0.3">
      <c r="C24" t="s">
        <v>40</v>
      </c>
      <c r="D24">
        <v>43.267000000000003</v>
      </c>
      <c r="G24" t="s">
        <v>41</v>
      </c>
      <c r="H24">
        <v>1.2749374359024311E-2</v>
      </c>
    </row>
    <row r="25" spans="3:8" x14ac:dyDescent="0.3">
      <c r="C25" t="s">
        <v>41</v>
      </c>
      <c r="D25">
        <v>0.48200418985631127</v>
      </c>
      <c r="G25" t="s">
        <v>42</v>
      </c>
      <c r="H25">
        <v>0</v>
      </c>
    </row>
    <row r="26" spans="3:8" x14ac:dyDescent="0.3">
      <c r="C26" t="s">
        <v>42</v>
      </c>
      <c r="D26">
        <v>43</v>
      </c>
      <c r="G26" t="s">
        <v>43</v>
      </c>
      <c r="H26">
        <v>0</v>
      </c>
    </row>
    <row r="27" spans="3:8" x14ac:dyDescent="0.3">
      <c r="C27" t="s">
        <v>43</v>
      </c>
      <c r="D27">
        <v>21</v>
      </c>
      <c r="G27" t="s">
        <v>44</v>
      </c>
      <c r="H27">
        <v>0.4031706171666613</v>
      </c>
    </row>
    <row r="28" spans="3:8" x14ac:dyDescent="0.3">
      <c r="C28" t="s">
        <v>44</v>
      </c>
      <c r="D28">
        <v>15.242310816901712</v>
      </c>
      <c r="G28" t="s">
        <v>45</v>
      </c>
      <c r="H28">
        <v>0.16254654654654657</v>
      </c>
    </row>
    <row r="29" spans="3:8" x14ac:dyDescent="0.3">
      <c r="C29" t="s">
        <v>45</v>
      </c>
      <c r="D29">
        <v>232.32803903903894</v>
      </c>
      <c r="G29" t="s">
        <v>46</v>
      </c>
      <c r="H29">
        <v>0.16506034446685858</v>
      </c>
    </row>
    <row r="30" spans="3:8" x14ac:dyDescent="0.3">
      <c r="C30" t="s">
        <v>46</v>
      </c>
      <c r="D30">
        <v>-1.2129695174429667</v>
      </c>
      <c r="G30" t="s">
        <v>47</v>
      </c>
      <c r="H30">
        <v>1.4713035808864035</v>
      </c>
    </row>
    <row r="31" spans="3:8" x14ac:dyDescent="0.3">
      <c r="C31" t="s">
        <v>47</v>
      </c>
      <c r="D31">
        <v>1.3168103545372985E-2</v>
      </c>
      <c r="G31" t="s">
        <v>48</v>
      </c>
      <c r="H31">
        <v>1</v>
      </c>
    </row>
    <row r="32" spans="3:8" x14ac:dyDescent="0.3">
      <c r="C32" t="s">
        <v>48</v>
      </c>
      <c r="D32">
        <v>51</v>
      </c>
      <c r="G32" t="s">
        <v>49</v>
      </c>
      <c r="H32">
        <v>0</v>
      </c>
    </row>
    <row r="33" spans="3:8" x14ac:dyDescent="0.3">
      <c r="C33" t="s">
        <v>49</v>
      </c>
      <c r="D33">
        <v>18</v>
      </c>
      <c r="G33" t="s">
        <v>50</v>
      </c>
      <c r="H33">
        <v>1</v>
      </c>
    </row>
    <row r="34" spans="3:8" x14ac:dyDescent="0.3">
      <c r="C34" t="s">
        <v>50</v>
      </c>
      <c r="D34">
        <v>69</v>
      </c>
      <c r="G34" t="s">
        <v>51</v>
      </c>
      <c r="H34">
        <v>204</v>
      </c>
    </row>
    <row r="35" spans="3:8" ht="15" thickBot="1" x14ac:dyDescent="0.35">
      <c r="C35" t="s">
        <v>51</v>
      </c>
      <c r="D35">
        <v>43267</v>
      </c>
      <c r="G35" s="3" t="s">
        <v>52</v>
      </c>
      <c r="H35" s="3">
        <v>1000</v>
      </c>
    </row>
    <row r="36" spans="3:8" ht="15" thickBot="1" x14ac:dyDescent="0.35">
      <c r="C36" s="3" t="s">
        <v>52</v>
      </c>
      <c r="D36" s="3">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5D317-70AA-4B4B-A6C1-0116B764087C}">
  <dimension ref="B2:J351"/>
  <sheetViews>
    <sheetView workbookViewId="0">
      <selection activeCell="B19" sqref="B19"/>
    </sheetView>
  </sheetViews>
  <sheetFormatPr defaultRowHeight="14.4" x14ac:dyDescent="0.3"/>
  <cols>
    <col min="2" max="2" width="12.5546875" bestFit="1" customWidth="1"/>
    <col min="3" max="3" width="21.109375" bestFit="1" customWidth="1"/>
    <col min="6" max="6" width="14.21875" bestFit="1" customWidth="1"/>
    <col min="7" max="7" width="23.21875" bestFit="1" customWidth="1"/>
    <col min="8" max="8" width="23.33203125" bestFit="1" customWidth="1"/>
    <col min="9" max="9" width="12.5546875" bestFit="1" customWidth="1"/>
    <col min="10" max="11" width="24.21875" bestFit="1" customWidth="1"/>
    <col min="12" max="12" width="26" bestFit="1" customWidth="1"/>
  </cols>
  <sheetData>
    <row r="2" spans="2:10" x14ac:dyDescent="0.3">
      <c r="F2" s="6" t="s">
        <v>53</v>
      </c>
      <c r="G2" t="s">
        <v>59</v>
      </c>
    </row>
    <row r="3" spans="2:10" x14ac:dyDescent="0.3">
      <c r="B3" s="6" t="s">
        <v>53</v>
      </c>
      <c r="C3" t="s">
        <v>60</v>
      </c>
      <c r="F3" s="7" t="s">
        <v>28</v>
      </c>
      <c r="G3" s="13">
        <v>333</v>
      </c>
      <c r="I3" s="6" t="s">
        <v>1</v>
      </c>
      <c r="J3" t="s">
        <v>60</v>
      </c>
    </row>
    <row r="4" spans="2:10" x14ac:dyDescent="0.3">
      <c r="B4" s="7" t="s">
        <v>38</v>
      </c>
      <c r="C4" s="10">
        <v>0.19688109161793371</v>
      </c>
      <c r="F4" s="7" t="s">
        <v>29</v>
      </c>
      <c r="G4" s="13">
        <v>335</v>
      </c>
      <c r="I4" s="7" t="s">
        <v>62</v>
      </c>
      <c r="J4" s="10">
        <v>0.16374269005847952</v>
      </c>
    </row>
    <row r="5" spans="2:10" x14ac:dyDescent="0.3">
      <c r="B5" s="7" t="s">
        <v>37</v>
      </c>
      <c r="C5" s="10">
        <v>0.21149897330595482</v>
      </c>
      <c r="F5" s="7" t="s">
        <v>54</v>
      </c>
      <c r="G5" s="13">
        <v>668</v>
      </c>
      <c r="I5" s="7" t="s">
        <v>63</v>
      </c>
      <c r="J5" s="10">
        <v>0.19553072625698323</v>
      </c>
    </row>
    <row r="6" spans="2:10" x14ac:dyDescent="0.3">
      <c r="B6" s="7" t="s">
        <v>54</v>
      </c>
      <c r="C6" s="13">
        <v>0.20399999999999999</v>
      </c>
      <c r="I6" s="7" t="s">
        <v>64</v>
      </c>
      <c r="J6" s="10">
        <v>0.25520833333333331</v>
      </c>
    </row>
    <row r="7" spans="2:10" x14ac:dyDescent="0.3">
      <c r="F7" s="6" t="s">
        <v>53</v>
      </c>
      <c r="G7" t="s">
        <v>57</v>
      </c>
      <c r="I7" s="7" t="s">
        <v>65</v>
      </c>
      <c r="J7" s="10">
        <v>0.20087336244541484</v>
      </c>
    </row>
    <row r="8" spans="2:10" x14ac:dyDescent="0.3">
      <c r="F8" s="7" t="s">
        <v>33</v>
      </c>
      <c r="G8" s="9">
        <v>25.043859649122808</v>
      </c>
      <c r="I8" s="7" t="s">
        <v>54</v>
      </c>
      <c r="J8" s="13">
        <v>0.20399999999999999</v>
      </c>
    </row>
    <row r="9" spans="2:10" x14ac:dyDescent="0.3">
      <c r="B9" s="6" t="s">
        <v>53</v>
      </c>
      <c r="C9" t="s">
        <v>60</v>
      </c>
      <c r="F9" s="7" t="s">
        <v>35</v>
      </c>
      <c r="G9" s="9">
        <v>26.862464183381089</v>
      </c>
    </row>
    <row r="10" spans="2:10" x14ac:dyDescent="0.3">
      <c r="B10" s="7" t="s">
        <v>11</v>
      </c>
      <c r="C10" s="10">
        <v>0.19197707736389685</v>
      </c>
      <c r="F10" s="7" t="s">
        <v>34</v>
      </c>
      <c r="G10" s="9">
        <v>25.79935275080906</v>
      </c>
      <c r="I10" s="6" t="s">
        <v>53</v>
      </c>
      <c r="J10" t="s">
        <v>57</v>
      </c>
    </row>
    <row r="11" spans="2:10" x14ac:dyDescent="0.3">
      <c r="B11" s="7" t="s">
        <v>9</v>
      </c>
      <c r="C11" s="10">
        <v>0.22153846153846155</v>
      </c>
      <c r="F11" s="7" t="s">
        <v>54</v>
      </c>
      <c r="G11" s="13">
        <v>25.911999999999999</v>
      </c>
      <c r="I11" s="11">
        <v>44927</v>
      </c>
      <c r="J11" s="13">
        <v>27</v>
      </c>
    </row>
    <row r="12" spans="2:10" x14ac:dyDescent="0.3">
      <c r="B12" s="7" t="s">
        <v>10</v>
      </c>
      <c r="C12" s="10">
        <v>0.19938650306748465</v>
      </c>
      <c r="I12" s="11">
        <v>44928</v>
      </c>
      <c r="J12" s="13">
        <v>38</v>
      </c>
    </row>
    <row r="13" spans="2:10" x14ac:dyDescent="0.3">
      <c r="B13" s="7" t="s">
        <v>54</v>
      </c>
      <c r="C13" s="13">
        <v>0.20399999999999999</v>
      </c>
      <c r="F13" s="6" t="s">
        <v>53</v>
      </c>
      <c r="G13" t="s">
        <v>59</v>
      </c>
      <c r="I13" s="11">
        <v>44929</v>
      </c>
      <c r="J13" s="13">
        <v>35.5</v>
      </c>
    </row>
    <row r="14" spans="2:10" x14ac:dyDescent="0.3">
      <c r="F14" s="7" t="s">
        <v>27</v>
      </c>
      <c r="G14" s="13"/>
      <c r="I14" s="11">
        <v>44930</v>
      </c>
      <c r="J14" s="13">
        <v>9</v>
      </c>
    </row>
    <row r="15" spans="2:10" x14ac:dyDescent="0.3">
      <c r="F15" s="8" t="s">
        <v>28</v>
      </c>
      <c r="G15" s="13">
        <v>97</v>
      </c>
      <c r="I15" s="11">
        <v>44931</v>
      </c>
      <c r="J15" s="13">
        <v>27</v>
      </c>
    </row>
    <row r="16" spans="2:10" x14ac:dyDescent="0.3">
      <c r="B16" t="s">
        <v>56</v>
      </c>
      <c r="C16" t="s">
        <v>55</v>
      </c>
      <c r="F16" s="8" t="s">
        <v>29</v>
      </c>
      <c r="G16" s="13">
        <v>123</v>
      </c>
      <c r="I16" s="11">
        <v>44932</v>
      </c>
      <c r="J16" s="13">
        <v>35</v>
      </c>
    </row>
    <row r="17" spans="2:10" x14ac:dyDescent="0.3">
      <c r="B17" s="13">
        <v>1000</v>
      </c>
      <c r="C17" s="13">
        <v>204</v>
      </c>
      <c r="F17" s="7" t="s">
        <v>26</v>
      </c>
      <c r="G17" s="13"/>
      <c r="I17" s="11">
        <v>44933</v>
      </c>
      <c r="J17" s="13">
        <v>31</v>
      </c>
    </row>
    <row r="18" spans="2:10" x14ac:dyDescent="0.3">
      <c r="B18" s="14">
        <f>B17</f>
        <v>1000</v>
      </c>
      <c r="F18" s="8" t="s">
        <v>28</v>
      </c>
      <c r="G18" s="13">
        <v>123</v>
      </c>
      <c r="I18" s="11">
        <v>44934</v>
      </c>
      <c r="J18" s="13">
        <v>14.5</v>
      </c>
    </row>
    <row r="19" spans="2:10" x14ac:dyDescent="0.3">
      <c r="F19" s="8" t="s">
        <v>29</v>
      </c>
      <c r="G19" s="13">
        <v>112</v>
      </c>
      <c r="I19" s="11">
        <v>44935</v>
      </c>
      <c r="J19" s="13">
        <v>38</v>
      </c>
    </row>
    <row r="20" spans="2:10" x14ac:dyDescent="0.3">
      <c r="F20" s="7" t="s">
        <v>25</v>
      </c>
      <c r="G20" s="13"/>
      <c r="I20" s="11">
        <v>44936</v>
      </c>
      <c r="J20" s="13">
        <v>24</v>
      </c>
    </row>
    <row r="21" spans="2:10" x14ac:dyDescent="0.3">
      <c r="B21" s="6" t="s">
        <v>53</v>
      </c>
      <c r="C21" t="s">
        <v>58</v>
      </c>
      <c r="F21" s="8" t="s">
        <v>28</v>
      </c>
      <c r="G21" s="13">
        <v>113</v>
      </c>
      <c r="I21" s="11">
        <v>44937</v>
      </c>
      <c r="J21" s="13">
        <v>18.75</v>
      </c>
    </row>
    <row r="22" spans="2:10" x14ac:dyDescent="0.3">
      <c r="B22" s="7" t="s">
        <v>20</v>
      </c>
      <c r="C22" s="13">
        <v>249.34196926032661</v>
      </c>
      <c r="F22" s="8" t="s">
        <v>29</v>
      </c>
      <c r="G22" s="13">
        <v>100</v>
      </c>
      <c r="I22" s="11">
        <v>44938</v>
      </c>
      <c r="J22" s="13">
        <v>4</v>
      </c>
    </row>
    <row r="23" spans="2:10" x14ac:dyDescent="0.3">
      <c r="B23" s="7" t="s">
        <v>17</v>
      </c>
      <c r="C23" s="13">
        <v>252.45070000000001</v>
      </c>
      <c r="F23" s="7" t="s">
        <v>54</v>
      </c>
      <c r="G23" s="13">
        <v>668</v>
      </c>
      <c r="I23" s="11">
        <v>44939</v>
      </c>
      <c r="J23" s="13">
        <v>21</v>
      </c>
    </row>
    <row r="24" spans="2:10" x14ac:dyDescent="0.3">
      <c r="B24" s="7" t="s">
        <v>16</v>
      </c>
      <c r="C24" s="13">
        <v>248.89089910089911</v>
      </c>
      <c r="I24" s="11">
        <v>44940</v>
      </c>
      <c r="J24" s="13">
        <v>15.333333333333334</v>
      </c>
    </row>
    <row r="25" spans="2:10" x14ac:dyDescent="0.3">
      <c r="B25" s="7" t="s">
        <v>18</v>
      </c>
      <c r="C25" s="13">
        <v>246.75989919354839</v>
      </c>
      <c r="I25" s="11">
        <v>44941</v>
      </c>
      <c r="J25" s="13">
        <v>20.5</v>
      </c>
    </row>
    <row r="26" spans="2:10" x14ac:dyDescent="0.3">
      <c r="B26" s="7" t="s">
        <v>19</v>
      </c>
      <c r="C26" s="13">
        <v>256.01338235294116</v>
      </c>
      <c r="I26" s="11">
        <v>44942</v>
      </c>
      <c r="J26" s="13">
        <v>34.5</v>
      </c>
    </row>
    <row r="27" spans="2:10" x14ac:dyDescent="0.3">
      <c r="B27" s="7" t="s">
        <v>54</v>
      </c>
      <c r="C27" s="13">
        <v>250.70735061337552</v>
      </c>
      <c r="I27" s="11">
        <v>44943</v>
      </c>
      <c r="J27" s="13">
        <v>17.833333333333332</v>
      </c>
    </row>
    <row r="28" spans="2:10" x14ac:dyDescent="0.3">
      <c r="I28" s="11">
        <v>44944</v>
      </c>
      <c r="J28" s="13">
        <v>24.75</v>
      </c>
    </row>
    <row r="29" spans="2:10" x14ac:dyDescent="0.3">
      <c r="I29" s="11">
        <v>44946</v>
      </c>
      <c r="J29" s="13">
        <v>30</v>
      </c>
    </row>
    <row r="30" spans="2:10" x14ac:dyDescent="0.3">
      <c r="I30" s="11">
        <v>44948</v>
      </c>
      <c r="J30" s="13">
        <v>25</v>
      </c>
    </row>
    <row r="31" spans="2:10" x14ac:dyDescent="0.3">
      <c r="I31" s="11">
        <v>44949</v>
      </c>
      <c r="J31" s="13">
        <v>24</v>
      </c>
    </row>
    <row r="32" spans="2:10" x14ac:dyDescent="0.3">
      <c r="I32" s="11">
        <v>44950</v>
      </c>
      <c r="J32" s="13">
        <v>23</v>
      </c>
    </row>
    <row r="33" spans="9:10" x14ac:dyDescent="0.3">
      <c r="I33" s="11">
        <v>44951</v>
      </c>
      <c r="J33" s="13">
        <v>27.5</v>
      </c>
    </row>
    <row r="34" spans="9:10" x14ac:dyDescent="0.3">
      <c r="I34" s="11">
        <v>44952</v>
      </c>
      <c r="J34" s="13">
        <v>17.5</v>
      </c>
    </row>
    <row r="35" spans="9:10" x14ac:dyDescent="0.3">
      <c r="I35" s="11">
        <v>44953</v>
      </c>
      <c r="J35" s="13">
        <v>5.5</v>
      </c>
    </row>
    <row r="36" spans="9:10" x14ac:dyDescent="0.3">
      <c r="I36" s="11">
        <v>44954</v>
      </c>
      <c r="J36" s="13">
        <v>20</v>
      </c>
    </row>
    <row r="37" spans="9:10" x14ac:dyDescent="0.3">
      <c r="I37" s="11">
        <v>44955</v>
      </c>
      <c r="J37" s="13">
        <v>33.666666666666664</v>
      </c>
    </row>
    <row r="38" spans="9:10" x14ac:dyDescent="0.3">
      <c r="I38" s="11">
        <v>44956</v>
      </c>
      <c r="J38" s="13">
        <v>22.6</v>
      </c>
    </row>
    <row r="39" spans="9:10" x14ac:dyDescent="0.3">
      <c r="I39" s="11">
        <v>44957</v>
      </c>
      <c r="J39" s="13">
        <v>32.5</v>
      </c>
    </row>
    <row r="40" spans="9:10" x14ac:dyDescent="0.3">
      <c r="I40" s="11">
        <v>44959</v>
      </c>
      <c r="J40" s="13">
        <v>27</v>
      </c>
    </row>
    <row r="41" spans="9:10" x14ac:dyDescent="0.3">
      <c r="I41" s="11">
        <v>44960</v>
      </c>
      <c r="J41" s="13">
        <v>43.5</v>
      </c>
    </row>
    <row r="42" spans="9:10" x14ac:dyDescent="0.3">
      <c r="I42" s="11">
        <v>44961</v>
      </c>
      <c r="J42" s="13">
        <v>19</v>
      </c>
    </row>
    <row r="43" spans="9:10" x14ac:dyDescent="0.3">
      <c r="I43" s="11">
        <v>44962</v>
      </c>
      <c r="J43" s="13">
        <v>25</v>
      </c>
    </row>
    <row r="44" spans="9:10" x14ac:dyDescent="0.3">
      <c r="I44" s="11">
        <v>44963</v>
      </c>
      <c r="J44" s="13">
        <v>30</v>
      </c>
    </row>
    <row r="45" spans="9:10" x14ac:dyDescent="0.3">
      <c r="I45" s="11">
        <v>44964</v>
      </c>
      <c r="J45" s="13">
        <v>34.333333333333336</v>
      </c>
    </row>
    <row r="46" spans="9:10" x14ac:dyDescent="0.3">
      <c r="I46" s="11">
        <v>44965</v>
      </c>
      <c r="J46" s="13">
        <v>16.5</v>
      </c>
    </row>
    <row r="47" spans="9:10" x14ac:dyDescent="0.3">
      <c r="I47" s="11">
        <v>44966</v>
      </c>
      <c r="J47" s="13">
        <v>34</v>
      </c>
    </row>
    <row r="48" spans="9:10" x14ac:dyDescent="0.3">
      <c r="I48" s="11">
        <v>44967</v>
      </c>
      <c r="J48" s="13">
        <v>18.285714285714285</v>
      </c>
    </row>
    <row r="49" spans="9:10" x14ac:dyDescent="0.3">
      <c r="I49" s="11">
        <v>44968</v>
      </c>
      <c r="J49" s="13">
        <v>16</v>
      </c>
    </row>
    <row r="50" spans="9:10" x14ac:dyDescent="0.3">
      <c r="I50" s="11">
        <v>44969</v>
      </c>
      <c r="J50" s="13">
        <v>14</v>
      </c>
    </row>
    <row r="51" spans="9:10" x14ac:dyDescent="0.3">
      <c r="I51" s="11">
        <v>44971</v>
      </c>
      <c r="J51" s="13">
        <v>23</v>
      </c>
    </row>
    <row r="52" spans="9:10" x14ac:dyDescent="0.3">
      <c r="I52" s="11">
        <v>44972</v>
      </c>
      <c r="J52" s="13">
        <v>24.25</v>
      </c>
    </row>
    <row r="53" spans="9:10" x14ac:dyDescent="0.3">
      <c r="I53" s="11">
        <v>44973</v>
      </c>
      <c r="J53" s="13">
        <v>30</v>
      </c>
    </row>
    <row r="54" spans="9:10" x14ac:dyDescent="0.3">
      <c r="I54" s="11">
        <v>44974</v>
      </c>
      <c r="J54" s="13">
        <v>23.333333333333332</v>
      </c>
    </row>
    <row r="55" spans="9:10" x14ac:dyDescent="0.3">
      <c r="I55" s="11">
        <v>44975</v>
      </c>
      <c r="J55" s="13">
        <v>28.75</v>
      </c>
    </row>
    <row r="56" spans="9:10" x14ac:dyDescent="0.3">
      <c r="I56" s="11">
        <v>44976</v>
      </c>
      <c r="J56" s="13">
        <v>32.166666666666664</v>
      </c>
    </row>
    <row r="57" spans="9:10" x14ac:dyDescent="0.3">
      <c r="I57" s="11">
        <v>44977</v>
      </c>
      <c r="J57" s="13">
        <v>44</v>
      </c>
    </row>
    <row r="58" spans="9:10" x14ac:dyDescent="0.3">
      <c r="I58" s="11">
        <v>44978</v>
      </c>
      <c r="J58" s="13">
        <v>36</v>
      </c>
    </row>
    <row r="59" spans="9:10" x14ac:dyDescent="0.3">
      <c r="I59" s="11">
        <v>44979</v>
      </c>
      <c r="J59" s="13">
        <v>22</v>
      </c>
    </row>
    <row r="60" spans="9:10" x14ac:dyDescent="0.3">
      <c r="I60" s="11">
        <v>44980</v>
      </c>
      <c r="J60" s="13">
        <v>13.25</v>
      </c>
    </row>
    <row r="61" spans="9:10" x14ac:dyDescent="0.3">
      <c r="I61" s="11">
        <v>44981</v>
      </c>
      <c r="J61" s="13">
        <v>45</v>
      </c>
    </row>
    <row r="62" spans="9:10" x14ac:dyDescent="0.3">
      <c r="I62" s="11">
        <v>44982</v>
      </c>
      <c r="J62" s="13">
        <v>21.333333333333332</v>
      </c>
    </row>
    <row r="63" spans="9:10" x14ac:dyDescent="0.3">
      <c r="I63" s="11">
        <v>44983</v>
      </c>
      <c r="J63" s="13">
        <v>27.5</v>
      </c>
    </row>
    <row r="64" spans="9:10" x14ac:dyDescent="0.3">
      <c r="I64" s="11">
        <v>44984</v>
      </c>
      <c r="J64" s="13">
        <v>26.333333333333332</v>
      </c>
    </row>
    <row r="65" spans="9:10" x14ac:dyDescent="0.3">
      <c r="I65" s="11">
        <v>44985</v>
      </c>
      <c r="J65" s="13">
        <v>32.25</v>
      </c>
    </row>
    <row r="66" spans="9:10" x14ac:dyDescent="0.3">
      <c r="I66" s="11">
        <v>44986</v>
      </c>
      <c r="J66" s="13">
        <v>20.666666666666668</v>
      </c>
    </row>
    <row r="67" spans="9:10" x14ac:dyDescent="0.3">
      <c r="I67" s="11">
        <v>44987</v>
      </c>
      <c r="J67" s="13">
        <v>25</v>
      </c>
    </row>
    <row r="68" spans="9:10" x14ac:dyDescent="0.3">
      <c r="I68" s="11">
        <v>44988</v>
      </c>
      <c r="J68" s="13">
        <v>35</v>
      </c>
    </row>
    <row r="69" spans="9:10" x14ac:dyDescent="0.3">
      <c r="I69" s="11">
        <v>44989</v>
      </c>
      <c r="J69" s="13">
        <v>9</v>
      </c>
    </row>
    <row r="70" spans="9:10" x14ac:dyDescent="0.3">
      <c r="I70" s="11">
        <v>44990</v>
      </c>
      <c r="J70" s="13">
        <v>28</v>
      </c>
    </row>
    <row r="71" spans="9:10" x14ac:dyDescent="0.3">
      <c r="I71" s="11">
        <v>44992</v>
      </c>
      <c r="J71" s="13">
        <v>9.3333333333333339</v>
      </c>
    </row>
    <row r="72" spans="9:10" x14ac:dyDescent="0.3">
      <c r="I72" s="11">
        <v>44993</v>
      </c>
      <c r="J72" s="13">
        <v>41.5</v>
      </c>
    </row>
    <row r="73" spans="9:10" x14ac:dyDescent="0.3">
      <c r="I73" s="11">
        <v>44994</v>
      </c>
      <c r="J73" s="13">
        <v>28.75</v>
      </c>
    </row>
    <row r="74" spans="9:10" x14ac:dyDescent="0.3">
      <c r="I74" s="11">
        <v>44995</v>
      </c>
      <c r="J74" s="13">
        <v>19.666666666666668</v>
      </c>
    </row>
    <row r="75" spans="9:10" x14ac:dyDescent="0.3">
      <c r="I75" s="11">
        <v>44996</v>
      </c>
      <c r="J75" s="13">
        <v>13.5</v>
      </c>
    </row>
    <row r="76" spans="9:10" x14ac:dyDescent="0.3">
      <c r="I76" s="11">
        <v>44997</v>
      </c>
      <c r="J76" s="13">
        <v>12.333333333333334</v>
      </c>
    </row>
    <row r="77" spans="9:10" x14ac:dyDescent="0.3">
      <c r="I77" s="11">
        <v>44998</v>
      </c>
      <c r="J77" s="13">
        <v>7</v>
      </c>
    </row>
    <row r="78" spans="9:10" x14ac:dyDescent="0.3">
      <c r="I78" s="11">
        <v>45000</v>
      </c>
      <c r="J78" s="13">
        <v>33.4</v>
      </c>
    </row>
    <row r="79" spans="9:10" x14ac:dyDescent="0.3">
      <c r="I79" s="11">
        <v>45001</v>
      </c>
      <c r="J79" s="13">
        <v>37</v>
      </c>
    </row>
    <row r="80" spans="9:10" x14ac:dyDescent="0.3">
      <c r="I80" s="11">
        <v>45003</v>
      </c>
      <c r="J80" s="13">
        <v>33</v>
      </c>
    </row>
    <row r="81" spans="9:10" x14ac:dyDescent="0.3">
      <c r="I81" s="11">
        <v>45004</v>
      </c>
      <c r="J81" s="13">
        <v>31</v>
      </c>
    </row>
    <row r="82" spans="9:10" x14ac:dyDescent="0.3">
      <c r="I82" s="11">
        <v>45005</v>
      </c>
      <c r="J82" s="13">
        <v>35.666666666666664</v>
      </c>
    </row>
    <row r="83" spans="9:10" x14ac:dyDescent="0.3">
      <c r="I83" s="11">
        <v>45006</v>
      </c>
      <c r="J83" s="13">
        <v>13.333333333333334</v>
      </c>
    </row>
    <row r="84" spans="9:10" x14ac:dyDescent="0.3">
      <c r="I84" s="11">
        <v>45007</v>
      </c>
      <c r="J84" s="13">
        <v>19</v>
      </c>
    </row>
    <row r="85" spans="9:10" x14ac:dyDescent="0.3">
      <c r="I85" s="11">
        <v>45008</v>
      </c>
      <c r="J85" s="13">
        <v>20</v>
      </c>
    </row>
    <row r="86" spans="9:10" x14ac:dyDescent="0.3">
      <c r="I86" s="11">
        <v>45009</v>
      </c>
      <c r="J86" s="13">
        <v>23</v>
      </c>
    </row>
    <row r="87" spans="9:10" x14ac:dyDescent="0.3">
      <c r="I87" s="11">
        <v>45010</v>
      </c>
      <c r="J87" s="13">
        <v>37.666666666666664</v>
      </c>
    </row>
    <row r="88" spans="9:10" x14ac:dyDescent="0.3">
      <c r="I88" s="11">
        <v>45011</v>
      </c>
      <c r="J88" s="13">
        <v>11</v>
      </c>
    </row>
    <row r="89" spans="9:10" x14ac:dyDescent="0.3">
      <c r="I89" s="11">
        <v>45012</v>
      </c>
      <c r="J89" s="13">
        <v>16</v>
      </c>
    </row>
    <row r="90" spans="9:10" x14ac:dyDescent="0.3">
      <c r="I90" s="11">
        <v>45013</v>
      </c>
      <c r="J90" s="13">
        <v>43</v>
      </c>
    </row>
    <row r="91" spans="9:10" x14ac:dyDescent="0.3">
      <c r="I91" s="11">
        <v>45014</v>
      </c>
      <c r="J91" s="13">
        <v>26.333333333333332</v>
      </c>
    </row>
    <row r="92" spans="9:10" x14ac:dyDescent="0.3">
      <c r="I92" s="11">
        <v>45015</v>
      </c>
      <c r="J92" s="13">
        <v>24.75</v>
      </c>
    </row>
    <row r="93" spans="9:10" x14ac:dyDescent="0.3">
      <c r="I93" s="11">
        <v>45017</v>
      </c>
      <c r="J93" s="13">
        <v>24.666666666666668</v>
      </c>
    </row>
    <row r="94" spans="9:10" x14ac:dyDescent="0.3">
      <c r="I94" s="11">
        <v>45018</v>
      </c>
      <c r="J94" s="13">
        <v>12</v>
      </c>
    </row>
    <row r="95" spans="9:10" x14ac:dyDescent="0.3">
      <c r="I95" s="11">
        <v>45019</v>
      </c>
      <c r="J95" s="13">
        <v>28</v>
      </c>
    </row>
    <row r="96" spans="9:10" x14ac:dyDescent="0.3">
      <c r="I96" s="11">
        <v>45020</v>
      </c>
      <c r="J96" s="13">
        <v>18.25</v>
      </c>
    </row>
    <row r="97" spans="9:10" x14ac:dyDescent="0.3">
      <c r="I97" s="11">
        <v>45022</v>
      </c>
      <c r="J97" s="13">
        <v>43</v>
      </c>
    </row>
    <row r="98" spans="9:10" x14ac:dyDescent="0.3">
      <c r="I98" s="11">
        <v>45024</v>
      </c>
      <c r="J98" s="13">
        <v>25.666666666666668</v>
      </c>
    </row>
    <row r="99" spans="9:10" x14ac:dyDescent="0.3">
      <c r="I99" s="11">
        <v>45025</v>
      </c>
      <c r="J99" s="13">
        <v>8</v>
      </c>
    </row>
    <row r="100" spans="9:10" x14ac:dyDescent="0.3">
      <c r="I100" s="11">
        <v>45028</v>
      </c>
      <c r="J100" s="13">
        <v>27.2</v>
      </c>
    </row>
    <row r="101" spans="9:10" x14ac:dyDescent="0.3">
      <c r="I101" s="11">
        <v>45029</v>
      </c>
      <c r="J101" s="13">
        <v>29</v>
      </c>
    </row>
    <row r="102" spans="9:10" x14ac:dyDescent="0.3">
      <c r="I102" s="11">
        <v>45030</v>
      </c>
      <c r="J102" s="13">
        <v>41</v>
      </c>
    </row>
    <row r="103" spans="9:10" x14ac:dyDescent="0.3">
      <c r="I103" s="11">
        <v>45031</v>
      </c>
      <c r="J103" s="13">
        <v>25</v>
      </c>
    </row>
    <row r="104" spans="9:10" x14ac:dyDescent="0.3">
      <c r="I104" s="11">
        <v>45032</v>
      </c>
      <c r="J104" s="13">
        <v>24</v>
      </c>
    </row>
    <row r="105" spans="9:10" x14ac:dyDescent="0.3">
      <c r="I105" s="11">
        <v>45033</v>
      </c>
      <c r="J105" s="13">
        <v>21.666666666666668</v>
      </c>
    </row>
    <row r="106" spans="9:10" x14ac:dyDescent="0.3">
      <c r="I106" s="11">
        <v>45035</v>
      </c>
      <c r="J106" s="13">
        <v>32</v>
      </c>
    </row>
    <row r="107" spans="9:10" x14ac:dyDescent="0.3">
      <c r="I107" s="11">
        <v>45036</v>
      </c>
      <c r="J107" s="13">
        <v>28.75</v>
      </c>
    </row>
    <row r="108" spans="9:10" x14ac:dyDescent="0.3">
      <c r="I108" s="11">
        <v>45037</v>
      </c>
      <c r="J108" s="13">
        <v>36</v>
      </c>
    </row>
    <row r="109" spans="9:10" x14ac:dyDescent="0.3">
      <c r="I109" s="11">
        <v>45038</v>
      </c>
      <c r="J109" s="13">
        <v>29</v>
      </c>
    </row>
    <row r="110" spans="9:10" x14ac:dyDescent="0.3">
      <c r="I110" s="11">
        <v>45039</v>
      </c>
      <c r="J110" s="13">
        <v>23.333333333333332</v>
      </c>
    </row>
    <row r="111" spans="9:10" x14ac:dyDescent="0.3">
      <c r="I111" s="11">
        <v>45041</v>
      </c>
      <c r="J111" s="13">
        <v>22</v>
      </c>
    </row>
    <row r="112" spans="9:10" x14ac:dyDescent="0.3">
      <c r="I112" s="11">
        <v>45042</v>
      </c>
      <c r="J112" s="13">
        <v>48</v>
      </c>
    </row>
    <row r="113" spans="9:10" x14ac:dyDescent="0.3">
      <c r="I113" s="11">
        <v>45043</v>
      </c>
      <c r="J113" s="13">
        <v>31.666666666666668</v>
      </c>
    </row>
    <row r="114" spans="9:10" x14ac:dyDescent="0.3">
      <c r="I114" s="11">
        <v>45044</v>
      </c>
      <c r="J114" s="13">
        <v>15</v>
      </c>
    </row>
    <row r="115" spans="9:10" x14ac:dyDescent="0.3">
      <c r="I115" s="11">
        <v>45045</v>
      </c>
      <c r="J115" s="13">
        <v>31</v>
      </c>
    </row>
    <row r="116" spans="9:10" x14ac:dyDescent="0.3">
      <c r="I116" s="11">
        <v>45046</v>
      </c>
      <c r="J116" s="13">
        <v>19.333333333333332</v>
      </c>
    </row>
    <row r="117" spans="9:10" x14ac:dyDescent="0.3">
      <c r="I117" s="11">
        <v>45047</v>
      </c>
      <c r="J117" s="13">
        <v>32.5</v>
      </c>
    </row>
    <row r="118" spans="9:10" x14ac:dyDescent="0.3">
      <c r="I118" s="11">
        <v>45048</v>
      </c>
      <c r="J118" s="13">
        <v>43</v>
      </c>
    </row>
    <row r="119" spans="9:10" x14ac:dyDescent="0.3">
      <c r="I119" s="11">
        <v>45049</v>
      </c>
      <c r="J119" s="13">
        <v>27.25</v>
      </c>
    </row>
    <row r="120" spans="9:10" x14ac:dyDescent="0.3">
      <c r="I120" s="11">
        <v>45050</v>
      </c>
      <c r="J120" s="13">
        <v>18</v>
      </c>
    </row>
    <row r="121" spans="9:10" x14ac:dyDescent="0.3">
      <c r="I121" s="11">
        <v>45051</v>
      </c>
      <c r="J121" s="13">
        <v>37</v>
      </c>
    </row>
    <row r="122" spans="9:10" x14ac:dyDescent="0.3">
      <c r="I122" s="11">
        <v>45052</v>
      </c>
      <c r="J122" s="13">
        <v>29.6</v>
      </c>
    </row>
    <row r="123" spans="9:10" x14ac:dyDescent="0.3">
      <c r="I123" s="11">
        <v>45053</v>
      </c>
      <c r="J123" s="13">
        <v>1</v>
      </c>
    </row>
    <row r="124" spans="9:10" x14ac:dyDescent="0.3">
      <c r="I124" s="11">
        <v>45054</v>
      </c>
      <c r="J124" s="13">
        <v>30.666666666666668</v>
      </c>
    </row>
    <row r="125" spans="9:10" x14ac:dyDescent="0.3">
      <c r="I125" s="11">
        <v>45055</v>
      </c>
      <c r="J125" s="13">
        <v>27</v>
      </c>
    </row>
    <row r="126" spans="9:10" x14ac:dyDescent="0.3">
      <c r="I126" s="11">
        <v>45056</v>
      </c>
      <c r="J126" s="13">
        <v>11.5</v>
      </c>
    </row>
    <row r="127" spans="9:10" x14ac:dyDescent="0.3">
      <c r="I127" s="11">
        <v>45057</v>
      </c>
      <c r="J127" s="13">
        <v>24</v>
      </c>
    </row>
    <row r="128" spans="9:10" x14ac:dyDescent="0.3">
      <c r="I128" s="11">
        <v>45059</v>
      </c>
      <c r="J128" s="13">
        <v>26.333333333333332</v>
      </c>
    </row>
    <row r="129" spans="9:10" x14ac:dyDescent="0.3">
      <c r="I129" s="11">
        <v>45060</v>
      </c>
      <c r="J129" s="13">
        <v>15</v>
      </c>
    </row>
    <row r="130" spans="9:10" x14ac:dyDescent="0.3">
      <c r="I130" s="11">
        <v>45061</v>
      </c>
      <c r="J130" s="13">
        <v>6</v>
      </c>
    </row>
    <row r="131" spans="9:10" x14ac:dyDescent="0.3">
      <c r="I131" s="11">
        <v>45062</v>
      </c>
      <c r="J131" s="13">
        <v>18</v>
      </c>
    </row>
    <row r="132" spans="9:10" x14ac:dyDescent="0.3">
      <c r="I132" s="11">
        <v>45063</v>
      </c>
      <c r="J132" s="13">
        <v>26</v>
      </c>
    </row>
    <row r="133" spans="9:10" x14ac:dyDescent="0.3">
      <c r="I133" s="11">
        <v>45064</v>
      </c>
      <c r="J133" s="13">
        <v>28.2</v>
      </c>
    </row>
    <row r="134" spans="9:10" x14ac:dyDescent="0.3">
      <c r="I134" s="11">
        <v>45065</v>
      </c>
      <c r="J134" s="13">
        <v>24</v>
      </c>
    </row>
    <row r="135" spans="9:10" x14ac:dyDescent="0.3">
      <c r="I135" s="11">
        <v>45066</v>
      </c>
      <c r="J135" s="13">
        <v>34</v>
      </c>
    </row>
    <row r="136" spans="9:10" x14ac:dyDescent="0.3">
      <c r="I136" s="11">
        <v>45067</v>
      </c>
      <c r="J136" s="13">
        <v>27</v>
      </c>
    </row>
    <row r="137" spans="9:10" x14ac:dyDescent="0.3">
      <c r="I137" s="11">
        <v>45068</v>
      </c>
      <c r="J137" s="13">
        <v>3</v>
      </c>
    </row>
    <row r="138" spans="9:10" x14ac:dyDescent="0.3">
      <c r="I138" s="11">
        <v>45069</v>
      </c>
      <c r="J138" s="13">
        <v>16</v>
      </c>
    </row>
    <row r="139" spans="9:10" x14ac:dyDescent="0.3">
      <c r="I139" s="11">
        <v>45071</v>
      </c>
      <c r="J139" s="13">
        <v>26.5</v>
      </c>
    </row>
    <row r="140" spans="9:10" x14ac:dyDescent="0.3">
      <c r="I140" s="11">
        <v>45072</v>
      </c>
      <c r="J140" s="13">
        <v>16</v>
      </c>
    </row>
    <row r="141" spans="9:10" x14ac:dyDescent="0.3">
      <c r="I141" s="11">
        <v>45073</v>
      </c>
      <c r="J141" s="13">
        <v>22.6</v>
      </c>
    </row>
    <row r="142" spans="9:10" x14ac:dyDescent="0.3">
      <c r="I142" s="11">
        <v>45074</v>
      </c>
      <c r="J142" s="13">
        <v>15</v>
      </c>
    </row>
    <row r="143" spans="9:10" x14ac:dyDescent="0.3">
      <c r="I143" s="11">
        <v>45075</v>
      </c>
      <c r="J143" s="13">
        <v>49</v>
      </c>
    </row>
    <row r="144" spans="9:10" x14ac:dyDescent="0.3">
      <c r="I144" s="11">
        <v>45076</v>
      </c>
      <c r="J144" s="13">
        <v>47</v>
      </c>
    </row>
    <row r="145" spans="9:10" x14ac:dyDescent="0.3">
      <c r="I145" s="11">
        <v>45077</v>
      </c>
      <c r="J145" s="13">
        <v>36</v>
      </c>
    </row>
    <row r="146" spans="9:10" x14ac:dyDescent="0.3">
      <c r="I146" s="11">
        <v>45078</v>
      </c>
      <c r="J146" s="13">
        <v>43</v>
      </c>
    </row>
    <row r="147" spans="9:10" x14ac:dyDescent="0.3">
      <c r="I147" s="11">
        <v>45079</v>
      </c>
      <c r="J147" s="13">
        <v>30.142857142857142</v>
      </c>
    </row>
    <row r="148" spans="9:10" x14ac:dyDescent="0.3">
      <c r="I148" s="11">
        <v>45080</v>
      </c>
      <c r="J148" s="13">
        <v>19.2</v>
      </c>
    </row>
    <row r="149" spans="9:10" x14ac:dyDescent="0.3">
      <c r="I149" s="11">
        <v>45081</v>
      </c>
      <c r="J149" s="13">
        <v>30</v>
      </c>
    </row>
    <row r="150" spans="9:10" x14ac:dyDescent="0.3">
      <c r="I150" s="11">
        <v>45082</v>
      </c>
      <c r="J150" s="13">
        <v>28</v>
      </c>
    </row>
    <row r="151" spans="9:10" x14ac:dyDescent="0.3">
      <c r="I151" s="11">
        <v>45083</v>
      </c>
      <c r="J151" s="13">
        <v>34.666666666666664</v>
      </c>
    </row>
    <row r="152" spans="9:10" x14ac:dyDescent="0.3">
      <c r="I152" s="11">
        <v>45084</v>
      </c>
      <c r="J152" s="13">
        <v>31.5</v>
      </c>
    </row>
    <row r="153" spans="9:10" x14ac:dyDescent="0.3">
      <c r="I153" s="11">
        <v>45085</v>
      </c>
      <c r="J153" s="13">
        <v>21</v>
      </c>
    </row>
    <row r="154" spans="9:10" x14ac:dyDescent="0.3">
      <c r="I154" s="11">
        <v>45086</v>
      </c>
      <c r="J154" s="13">
        <v>19.666666666666668</v>
      </c>
    </row>
    <row r="155" spans="9:10" x14ac:dyDescent="0.3">
      <c r="I155" s="11">
        <v>45087</v>
      </c>
      <c r="J155" s="13">
        <v>32.75</v>
      </c>
    </row>
    <row r="156" spans="9:10" x14ac:dyDescent="0.3">
      <c r="I156" s="11">
        <v>45088</v>
      </c>
      <c r="J156" s="13">
        <v>6</v>
      </c>
    </row>
    <row r="157" spans="9:10" x14ac:dyDescent="0.3">
      <c r="I157" s="11">
        <v>45089</v>
      </c>
      <c r="J157" s="13">
        <v>35.4</v>
      </c>
    </row>
    <row r="158" spans="9:10" x14ac:dyDescent="0.3">
      <c r="I158" s="11">
        <v>45090</v>
      </c>
      <c r="J158" s="13">
        <v>26.25</v>
      </c>
    </row>
    <row r="159" spans="9:10" x14ac:dyDescent="0.3">
      <c r="I159" s="11">
        <v>45091</v>
      </c>
      <c r="J159" s="13">
        <v>32.75</v>
      </c>
    </row>
    <row r="160" spans="9:10" x14ac:dyDescent="0.3">
      <c r="I160" s="11">
        <v>45092</v>
      </c>
      <c r="J160" s="13">
        <v>28.428571428571427</v>
      </c>
    </row>
    <row r="161" spans="9:10" x14ac:dyDescent="0.3">
      <c r="I161" s="11">
        <v>45093</v>
      </c>
      <c r="J161" s="13">
        <v>22.75</v>
      </c>
    </row>
    <row r="162" spans="9:10" x14ac:dyDescent="0.3">
      <c r="I162" s="11">
        <v>45094</v>
      </c>
      <c r="J162" s="13">
        <v>26.75</v>
      </c>
    </row>
    <row r="163" spans="9:10" x14ac:dyDescent="0.3">
      <c r="I163" s="11">
        <v>45095</v>
      </c>
      <c r="J163" s="13">
        <v>31</v>
      </c>
    </row>
    <row r="164" spans="9:10" x14ac:dyDescent="0.3">
      <c r="I164" s="11">
        <v>45096</v>
      </c>
      <c r="J164" s="13">
        <v>23.666666666666668</v>
      </c>
    </row>
    <row r="165" spans="9:10" x14ac:dyDescent="0.3">
      <c r="I165" s="11">
        <v>45097</v>
      </c>
      <c r="J165" s="13">
        <v>17</v>
      </c>
    </row>
    <row r="166" spans="9:10" x14ac:dyDescent="0.3">
      <c r="I166" s="11">
        <v>45098</v>
      </c>
      <c r="J166" s="13">
        <v>32.25</v>
      </c>
    </row>
    <row r="167" spans="9:10" x14ac:dyDescent="0.3">
      <c r="I167" s="11">
        <v>45099</v>
      </c>
      <c r="J167" s="13">
        <v>37.6</v>
      </c>
    </row>
    <row r="168" spans="9:10" x14ac:dyDescent="0.3">
      <c r="I168" s="11">
        <v>45100</v>
      </c>
      <c r="J168" s="13">
        <v>25.5</v>
      </c>
    </row>
    <row r="169" spans="9:10" x14ac:dyDescent="0.3">
      <c r="I169" s="11">
        <v>45101</v>
      </c>
      <c r="J169" s="13">
        <v>34</v>
      </c>
    </row>
    <row r="170" spans="9:10" x14ac:dyDescent="0.3">
      <c r="I170" s="11">
        <v>45102</v>
      </c>
      <c r="J170" s="13">
        <v>20.5</v>
      </c>
    </row>
    <row r="171" spans="9:10" x14ac:dyDescent="0.3">
      <c r="I171" s="11">
        <v>45103</v>
      </c>
      <c r="J171" s="13">
        <v>20</v>
      </c>
    </row>
    <row r="172" spans="9:10" x14ac:dyDescent="0.3">
      <c r="I172" s="11">
        <v>45104</v>
      </c>
      <c r="J172" s="13">
        <v>24.333333333333332</v>
      </c>
    </row>
    <row r="173" spans="9:10" x14ac:dyDescent="0.3">
      <c r="I173" s="11">
        <v>45105</v>
      </c>
      <c r="J173" s="13">
        <v>30.25</v>
      </c>
    </row>
    <row r="174" spans="9:10" x14ac:dyDescent="0.3">
      <c r="I174" s="11">
        <v>45106</v>
      </c>
      <c r="J174" s="13">
        <v>38</v>
      </c>
    </row>
    <row r="175" spans="9:10" x14ac:dyDescent="0.3">
      <c r="I175" s="11">
        <v>45107</v>
      </c>
      <c r="J175" s="13">
        <v>11</v>
      </c>
    </row>
    <row r="176" spans="9:10" x14ac:dyDescent="0.3">
      <c r="I176" s="11">
        <v>45108</v>
      </c>
      <c r="J176" s="13">
        <v>31.5</v>
      </c>
    </row>
    <row r="177" spans="9:10" x14ac:dyDescent="0.3">
      <c r="I177" s="11">
        <v>45109</v>
      </c>
      <c r="J177" s="13">
        <v>30</v>
      </c>
    </row>
    <row r="178" spans="9:10" x14ac:dyDescent="0.3">
      <c r="I178" s="11">
        <v>45110</v>
      </c>
      <c r="J178" s="13">
        <v>35</v>
      </c>
    </row>
    <row r="179" spans="9:10" x14ac:dyDescent="0.3">
      <c r="I179" s="11">
        <v>45111</v>
      </c>
      <c r="J179" s="13">
        <v>34.5</v>
      </c>
    </row>
    <row r="180" spans="9:10" x14ac:dyDescent="0.3">
      <c r="I180" s="11">
        <v>45112</v>
      </c>
      <c r="J180" s="13">
        <v>12.25</v>
      </c>
    </row>
    <row r="181" spans="9:10" x14ac:dyDescent="0.3">
      <c r="I181" s="11">
        <v>45113</v>
      </c>
      <c r="J181" s="13">
        <v>33</v>
      </c>
    </row>
    <row r="182" spans="9:10" x14ac:dyDescent="0.3">
      <c r="I182" s="11">
        <v>45114</v>
      </c>
      <c r="J182" s="13">
        <v>23.166666666666668</v>
      </c>
    </row>
    <row r="183" spans="9:10" x14ac:dyDescent="0.3">
      <c r="I183" s="11">
        <v>45116</v>
      </c>
      <c r="J183" s="13">
        <v>37</v>
      </c>
    </row>
    <row r="184" spans="9:10" x14ac:dyDescent="0.3">
      <c r="I184" s="11">
        <v>45117</v>
      </c>
      <c r="J184" s="13">
        <v>27.5</v>
      </c>
    </row>
    <row r="185" spans="9:10" x14ac:dyDescent="0.3">
      <c r="I185" s="11">
        <v>45118</v>
      </c>
      <c r="J185" s="13">
        <v>29.25</v>
      </c>
    </row>
    <row r="186" spans="9:10" x14ac:dyDescent="0.3">
      <c r="I186" s="11">
        <v>45119</v>
      </c>
      <c r="J186" s="13">
        <v>28.666666666666668</v>
      </c>
    </row>
    <row r="187" spans="9:10" x14ac:dyDescent="0.3">
      <c r="I187" s="11">
        <v>45120</v>
      </c>
      <c r="J187" s="13">
        <v>33.666666666666664</v>
      </c>
    </row>
    <row r="188" spans="9:10" x14ac:dyDescent="0.3">
      <c r="I188" s="11">
        <v>45122</v>
      </c>
      <c r="J188" s="13">
        <v>24.4</v>
      </c>
    </row>
    <row r="189" spans="9:10" x14ac:dyDescent="0.3">
      <c r="I189" s="11">
        <v>45123</v>
      </c>
      <c r="J189" s="13">
        <v>23</v>
      </c>
    </row>
    <row r="190" spans="9:10" x14ac:dyDescent="0.3">
      <c r="I190" s="11">
        <v>45124</v>
      </c>
      <c r="J190" s="13">
        <v>17.333333333333332</v>
      </c>
    </row>
    <row r="191" spans="9:10" x14ac:dyDescent="0.3">
      <c r="I191" s="11">
        <v>45125</v>
      </c>
      <c r="J191" s="13">
        <v>24.333333333333332</v>
      </c>
    </row>
    <row r="192" spans="9:10" x14ac:dyDescent="0.3">
      <c r="I192" s="11">
        <v>45126</v>
      </c>
      <c r="J192" s="13">
        <v>32</v>
      </c>
    </row>
    <row r="193" spans="9:10" x14ac:dyDescent="0.3">
      <c r="I193" s="11">
        <v>45127</v>
      </c>
      <c r="J193" s="13">
        <v>32.200000000000003</v>
      </c>
    </row>
    <row r="194" spans="9:10" x14ac:dyDescent="0.3">
      <c r="I194" s="11">
        <v>45128</v>
      </c>
      <c r="J194" s="13">
        <v>14.666666666666666</v>
      </c>
    </row>
    <row r="195" spans="9:10" x14ac:dyDescent="0.3">
      <c r="I195" s="11">
        <v>45129</v>
      </c>
      <c r="J195" s="13">
        <v>10.25</v>
      </c>
    </row>
    <row r="196" spans="9:10" x14ac:dyDescent="0.3">
      <c r="I196" s="11">
        <v>45130</v>
      </c>
      <c r="J196" s="13">
        <v>11.8</v>
      </c>
    </row>
    <row r="197" spans="9:10" x14ac:dyDescent="0.3">
      <c r="I197" s="11">
        <v>45131</v>
      </c>
      <c r="J197" s="13">
        <v>22</v>
      </c>
    </row>
    <row r="198" spans="9:10" x14ac:dyDescent="0.3">
      <c r="I198" s="11">
        <v>45132</v>
      </c>
      <c r="J198" s="13">
        <v>5</v>
      </c>
    </row>
    <row r="199" spans="9:10" x14ac:dyDescent="0.3">
      <c r="I199" s="11">
        <v>45133</v>
      </c>
      <c r="J199" s="13">
        <v>27.5</v>
      </c>
    </row>
    <row r="200" spans="9:10" x14ac:dyDescent="0.3">
      <c r="I200" s="11">
        <v>45134</v>
      </c>
      <c r="J200" s="13">
        <v>35</v>
      </c>
    </row>
    <row r="201" spans="9:10" x14ac:dyDescent="0.3">
      <c r="I201" s="11">
        <v>45135</v>
      </c>
      <c r="J201" s="13">
        <v>21.5</v>
      </c>
    </row>
    <row r="202" spans="9:10" x14ac:dyDescent="0.3">
      <c r="I202" s="11">
        <v>45136</v>
      </c>
      <c r="J202" s="13">
        <v>47</v>
      </c>
    </row>
    <row r="203" spans="9:10" x14ac:dyDescent="0.3">
      <c r="I203" s="11">
        <v>45137</v>
      </c>
      <c r="J203" s="13">
        <v>6</v>
      </c>
    </row>
    <row r="204" spans="9:10" x14ac:dyDescent="0.3">
      <c r="I204" s="11">
        <v>45138</v>
      </c>
      <c r="J204" s="13">
        <v>33.666666666666664</v>
      </c>
    </row>
    <row r="205" spans="9:10" x14ac:dyDescent="0.3">
      <c r="I205" s="11">
        <v>45139</v>
      </c>
      <c r="J205" s="13">
        <v>20</v>
      </c>
    </row>
    <row r="206" spans="9:10" x14ac:dyDescent="0.3">
      <c r="I206" s="11">
        <v>45140</v>
      </c>
      <c r="J206" s="13">
        <v>36</v>
      </c>
    </row>
    <row r="207" spans="9:10" x14ac:dyDescent="0.3">
      <c r="I207" s="11">
        <v>45141</v>
      </c>
      <c r="J207" s="13">
        <v>25.5</v>
      </c>
    </row>
    <row r="208" spans="9:10" x14ac:dyDescent="0.3">
      <c r="I208" s="11">
        <v>45142</v>
      </c>
      <c r="J208" s="13">
        <v>25</v>
      </c>
    </row>
    <row r="209" spans="9:10" x14ac:dyDescent="0.3">
      <c r="I209" s="11">
        <v>45143</v>
      </c>
      <c r="J209" s="13">
        <v>47</v>
      </c>
    </row>
    <row r="210" spans="9:10" x14ac:dyDescent="0.3">
      <c r="I210" s="11">
        <v>45144</v>
      </c>
      <c r="J210" s="13">
        <v>30.5</v>
      </c>
    </row>
    <row r="211" spans="9:10" x14ac:dyDescent="0.3">
      <c r="I211" s="11">
        <v>45145</v>
      </c>
      <c r="J211" s="13">
        <v>18</v>
      </c>
    </row>
    <row r="212" spans="9:10" x14ac:dyDescent="0.3">
      <c r="I212" s="11">
        <v>45146</v>
      </c>
      <c r="J212" s="13">
        <v>22.666666666666668</v>
      </c>
    </row>
    <row r="213" spans="9:10" x14ac:dyDescent="0.3">
      <c r="I213" s="11">
        <v>45147</v>
      </c>
      <c r="J213" s="13">
        <v>22.666666666666668</v>
      </c>
    </row>
    <row r="214" spans="9:10" x14ac:dyDescent="0.3">
      <c r="I214" s="11">
        <v>45148</v>
      </c>
      <c r="J214" s="13">
        <v>18.666666666666668</v>
      </c>
    </row>
    <row r="215" spans="9:10" x14ac:dyDescent="0.3">
      <c r="I215" s="11">
        <v>45149</v>
      </c>
      <c r="J215" s="13">
        <v>22.25</v>
      </c>
    </row>
    <row r="216" spans="9:10" x14ac:dyDescent="0.3">
      <c r="I216" s="11">
        <v>45151</v>
      </c>
      <c r="J216" s="13">
        <v>24.25</v>
      </c>
    </row>
    <row r="217" spans="9:10" x14ac:dyDescent="0.3">
      <c r="I217" s="11">
        <v>45152</v>
      </c>
      <c r="J217" s="13">
        <v>15</v>
      </c>
    </row>
    <row r="218" spans="9:10" x14ac:dyDescent="0.3">
      <c r="I218" s="11">
        <v>45153</v>
      </c>
      <c r="J218" s="13">
        <v>24.25</v>
      </c>
    </row>
    <row r="219" spans="9:10" x14ac:dyDescent="0.3">
      <c r="I219" s="11">
        <v>45154</v>
      </c>
      <c r="J219" s="13">
        <v>31</v>
      </c>
    </row>
    <row r="220" spans="9:10" x14ac:dyDescent="0.3">
      <c r="I220" s="11">
        <v>45155</v>
      </c>
      <c r="J220" s="13">
        <v>38.5</v>
      </c>
    </row>
    <row r="221" spans="9:10" x14ac:dyDescent="0.3">
      <c r="I221" s="11">
        <v>45156</v>
      </c>
      <c r="J221" s="13">
        <v>19.333333333333332</v>
      </c>
    </row>
    <row r="222" spans="9:10" x14ac:dyDescent="0.3">
      <c r="I222" s="11">
        <v>45157</v>
      </c>
      <c r="J222" s="13">
        <v>26</v>
      </c>
    </row>
    <row r="223" spans="9:10" x14ac:dyDescent="0.3">
      <c r="I223" s="11">
        <v>45158</v>
      </c>
      <c r="J223" s="13">
        <v>33.666666666666664</v>
      </c>
    </row>
    <row r="224" spans="9:10" x14ac:dyDescent="0.3">
      <c r="I224" s="11">
        <v>45159</v>
      </c>
      <c r="J224" s="13">
        <v>16.714285714285715</v>
      </c>
    </row>
    <row r="225" spans="9:10" x14ac:dyDescent="0.3">
      <c r="I225" s="11">
        <v>45160</v>
      </c>
      <c r="J225" s="13">
        <v>27.2</v>
      </c>
    </row>
    <row r="226" spans="9:10" x14ac:dyDescent="0.3">
      <c r="I226" s="11">
        <v>45161</v>
      </c>
      <c r="J226" s="13">
        <v>29</v>
      </c>
    </row>
    <row r="227" spans="9:10" x14ac:dyDescent="0.3">
      <c r="I227" s="11">
        <v>45162</v>
      </c>
      <c r="J227" s="13">
        <v>28.5</v>
      </c>
    </row>
    <row r="228" spans="9:10" x14ac:dyDescent="0.3">
      <c r="I228" s="11">
        <v>45163</v>
      </c>
      <c r="J228" s="13">
        <v>16.75</v>
      </c>
    </row>
    <row r="229" spans="9:10" x14ac:dyDescent="0.3">
      <c r="I229" s="11">
        <v>45164</v>
      </c>
      <c r="J229" s="13">
        <v>27.4</v>
      </c>
    </row>
    <row r="230" spans="9:10" x14ac:dyDescent="0.3">
      <c r="I230" s="11">
        <v>45165</v>
      </c>
      <c r="J230" s="13">
        <v>22</v>
      </c>
    </row>
    <row r="231" spans="9:10" x14ac:dyDescent="0.3">
      <c r="I231" s="11">
        <v>45166</v>
      </c>
      <c r="J231" s="13">
        <v>8.5</v>
      </c>
    </row>
    <row r="232" spans="9:10" x14ac:dyDescent="0.3">
      <c r="I232" s="11">
        <v>45167</v>
      </c>
      <c r="J232" s="13">
        <v>35.333333333333336</v>
      </c>
    </row>
    <row r="233" spans="9:10" x14ac:dyDescent="0.3">
      <c r="I233" s="11">
        <v>45168</v>
      </c>
      <c r="J233" s="13">
        <v>31.5</v>
      </c>
    </row>
    <row r="234" spans="9:10" x14ac:dyDescent="0.3">
      <c r="I234" s="11">
        <v>45169</v>
      </c>
      <c r="J234" s="13">
        <v>37.5</v>
      </c>
    </row>
    <row r="235" spans="9:10" x14ac:dyDescent="0.3">
      <c r="I235" s="11">
        <v>45170</v>
      </c>
      <c r="J235" s="13">
        <v>26</v>
      </c>
    </row>
    <row r="236" spans="9:10" x14ac:dyDescent="0.3">
      <c r="I236" s="11">
        <v>45171</v>
      </c>
      <c r="J236" s="13">
        <v>36.4</v>
      </c>
    </row>
    <row r="237" spans="9:10" x14ac:dyDescent="0.3">
      <c r="I237" s="11">
        <v>45172</v>
      </c>
      <c r="J237" s="13">
        <v>14</v>
      </c>
    </row>
    <row r="238" spans="9:10" x14ac:dyDescent="0.3">
      <c r="I238" s="11">
        <v>45173</v>
      </c>
      <c r="J238" s="13">
        <v>12.75</v>
      </c>
    </row>
    <row r="239" spans="9:10" x14ac:dyDescent="0.3">
      <c r="I239" s="11">
        <v>45174</v>
      </c>
      <c r="J239" s="13">
        <v>4</v>
      </c>
    </row>
    <row r="240" spans="9:10" x14ac:dyDescent="0.3">
      <c r="I240" s="11">
        <v>45175</v>
      </c>
      <c r="J240" s="13">
        <v>28.25</v>
      </c>
    </row>
    <row r="241" spans="9:10" x14ac:dyDescent="0.3">
      <c r="I241" s="11">
        <v>45176</v>
      </c>
      <c r="J241" s="13">
        <v>17.5</v>
      </c>
    </row>
    <row r="242" spans="9:10" x14ac:dyDescent="0.3">
      <c r="I242" s="11">
        <v>45177</v>
      </c>
      <c r="J242" s="13">
        <v>20.5</v>
      </c>
    </row>
    <row r="243" spans="9:10" x14ac:dyDescent="0.3">
      <c r="I243" s="11">
        <v>45178</v>
      </c>
      <c r="J243" s="13">
        <v>38</v>
      </c>
    </row>
    <row r="244" spans="9:10" x14ac:dyDescent="0.3">
      <c r="I244" s="11">
        <v>45179</v>
      </c>
      <c r="J244" s="13">
        <v>41.75</v>
      </c>
    </row>
    <row r="245" spans="9:10" x14ac:dyDescent="0.3">
      <c r="I245" s="11">
        <v>45180</v>
      </c>
      <c r="J245" s="13">
        <v>37.333333333333336</v>
      </c>
    </row>
    <row r="246" spans="9:10" x14ac:dyDescent="0.3">
      <c r="I246" s="11">
        <v>45181</v>
      </c>
      <c r="J246" s="13">
        <v>46</v>
      </c>
    </row>
    <row r="247" spans="9:10" x14ac:dyDescent="0.3">
      <c r="I247" s="11">
        <v>45183</v>
      </c>
      <c r="J247" s="13">
        <v>19.75</v>
      </c>
    </row>
    <row r="248" spans="9:10" x14ac:dyDescent="0.3">
      <c r="I248" s="11">
        <v>45184</v>
      </c>
      <c r="J248" s="13">
        <v>21.666666666666668</v>
      </c>
    </row>
    <row r="249" spans="9:10" x14ac:dyDescent="0.3">
      <c r="I249" s="11">
        <v>45185</v>
      </c>
      <c r="J249" s="13">
        <v>27</v>
      </c>
    </row>
    <row r="250" spans="9:10" x14ac:dyDescent="0.3">
      <c r="I250" s="11">
        <v>45186</v>
      </c>
      <c r="J250" s="13">
        <v>21.5</v>
      </c>
    </row>
    <row r="251" spans="9:10" x14ac:dyDescent="0.3">
      <c r="I251" s="11">
        <v>45187</v>
      </c>
      <c r="J251" s="13">
        <v>32.333333333333336</v>
      </c>
    </row>
    <row r="252" spans="9:10" x14ac:dyDescent="0.3">
      <c r="I252" s="11">
        <v>45188</v>
      </c>
      <c r="J252" s="13">
        <v>41</v>
      </c>
    </row>
    <row r="253" spans="9:10" x14ac:dyDescent="0.3">
      <c r="I253" s="11">
        <v>45189</v>
      </c>
      <c r="J253" s="13">
        <v>20.875</v>
      </c>
    </row>
    <row r="254" spans="9:10" x14ac:dyDescent="0.3">
      <c r="I254" s="11">
        <v>45190</v>
      </c>
      <c r="J254" s="13">
        <v>31</v>
      </c>
    </row>
    <row r="255" spans="9:10" x14ac:dyDescent="0.3">
      <c r="I255" s="11">
        <v>45191</v>
      </c>
      <c r="J255" s="13">
        <v>18</v>
      </c>
    </row>
    <row r="256" spans="9:10" x14ac:dyDescent="0.3">
      <c r="I256" s="11">
        <v>45192</v>
      </c>
      <c r="J256" s="13">
        <v>28.333333333333332</v>
      </c>
    </row>
    <row r="257" spans="9:10" x14ac:dyDescent="0.3">
      <c r="I257" s="11">
        <v>45193</v>
      </c>
      <c r="J257" s="13">
        <v>25</v>
      </c>
    </row>
    <row r="258" spans="9:10" x14ac:dyDescent="0.3">
      <c r="I258" s="11">
        <v>45194</v>
      </c>
      <c r="J258" s="13">
        <v>26.333333333333332</v>
      </c>
    </row>
    <row r="259" spans="9:10" x14ac:dyDescent="0.3">
      <c r="I259" s="11">
        <v>45195</v>
      </c>
      <c r="J259" s="13">
        <v>13.5</v>
      </c>
    </row>
    <row r="260" spans="9:10" x14ac:dyDescent="0.3">
      <c r="I260" s="11">
        <v>45196</v>
      </c>
      <c r="J260" s="13">
        <v>7</v>
      </c>
    </row>
    <row r="261" spans="9:10" x14ac:dyDescent="0.3">
      <c r="I261" s="11">
        <v>45198</v>
      </c>
      <c r="J261" s="13">
        <v>36.5</v>
      </c>
    </row>
    <row r="262" spans="9:10" x14ac:dyDescent="0.3">
      <c r="I262" s="11">
        <v>45199</v>
      </c>
      <c r="J262" s="13">
        <v>44.5</v>
      </c>
    </row>
    <row r="263" spans="9:10" x14ac:dyDescent="0.3">
      <c r="I263" s="11">
        <v>45200</v>
      </c>
      <c r="J263" s="13">
        <v>36.5</v>
      </c>
    </row>
    <row r="264" spans="9:10" x14ac:dyDescent="0.3">
      <c r="I264" s="11">
        <v>45201</v>
      </c>
      <c r="J264" s="13">
        <v>26.666666666666668</v>
      </c>
    </row>
    <row r="265" spans="9:10" x14ac:dyDescent="0.3">
      <c r="I265" s="11">
        <v>45202</v>
      </c>
      <c r="J265" s="13">
        <v>20</v>
      </c>
    </row>
    <row r="266" spans="9:10" x14ac:dyDescent="0.3">
      <c r="I266" s="11">
        <v>45203</v>
      </c>
      <c r="J266" s="13">
        <v>13</v>
      </c>
    </row>
    <row r="267" spans="9:10" x14ac:dyDescent="0.3">
      <c r="I267" s="11">
        <v>45204</v>
      </c>
      <c r="J267" s="13">
        <v>14</v>
      </c>
    </row>
    <row r="268" spans="9:10" x14ac:dyDescent="0.3">
      <c r="I268" s="11">
        <v>45205</v>
      </c>
      <c r="J268" s="13">
        <v>3</v>
      </c>
    </row>
    <row r="269" spans="9:10" x14ac:dyDescent="0.3">
      <c r="I269" s="11">
        <v>45206</v>
      </c>
      <c r="J269" s="13">
        <v>30</v>
      </c>
    </row>
    <row r="270" spans="9:10" x14ac:dyDescent="0.3">
      <c r="I270" s="11">
        <v>45207</v>
      </c>
      <c r="J270" s="13">
        <v>25.5</v>
      </c>
    </row>
    <row r="271" spans="9:10" x14ac:dyDescent="0.3">
      <c r="I271" s="11">
        <v>45208</v>
      </c>
      <c r="J271" s="13">
        <v>31.75</v>
      </c>
    </row>
    <row r="272" spans="9:10" x14ac:dyDescent="0.3">
      <c r="I272" s="11">
        <v>45209</v>
      </c>
      <c r="J272" s="13">
        <v>25</v>
      </c>
    </row>
    <row r="273" spans="9:10" x14ac:dyDescent="0.3">
      <c r="I273" s="11">
        <v>45210</v>
      </c>
      <c r="J273" s="13">
        <v>24.75</v>
      </c>
    </row>
    <row r="274" spans="9:10" x14ac:dyDescent="0.3">
      <c r="I274" s="11">
        <v>45211</v>
      </c>
      <c r="J274" s="13">
        <v>23</v>
      </c>
    </row>
    <row r="275" spans="9:10" x14ac:dyDescent="0.3">
      <c r="I275" s="11">
        <v>45212</v>
      </c>
      <c r="J275" s="13">
        <v>32</v>
      </c>
    </row>
    <row r="276" spans="9:10" x14ac:dyDescent="0.3">
      <c r="I276" s="11">
        <v>45213</v>
      </c>
      <c r="J276" s="13">
        <v>25.857142857142858</v>
      </c>
    </row>
    <row r="277" spans="9:10" x14ac:dyDescent="0.3">
      <c r="I277" s="11">
        <v>45214</v>
      </c>
      <c r="J277" s="13">
        <v>22.5</v>
      </c>
    </row>
    <row r="278" spans="9:10" x14ac:dyDescent="0.3">
      <c r="I278" s="11">
        <v>45215</v>
      </c>
      <c r="J278" s="13">
        <v>36.333333333333336</v>
      </c>
    </row>
    <row r="279" spans="9:10" x14ac:dyDescent="0.3">
      <c r="I279" s="11">
        <v>45216</v>
      </c>
      <c r="J279" s="13">
        <v>14</v>
      </c>
    </row>
    <row r="280" spans="9:10" x14ac:dyDescent="0.3">
      <c r="I280" s="11">
        <v>45217</v>
      </c>
      <c r="J280" s="13">
        <v>22.4</v>
      </c>
    </row>
    <row r="281" spans="9:10" x14ac:dyDescent="0.3">
      <c r="I281" s="11">
        <v>45218</v>
      </c>
      <c r="J281" s="13">
        <v>23.5</v>
      </c>
    </row>
    <row r="282" spans="9:10" x14ac:dyDescent="0.3">
      <c r="I282" s="11">
        <v>45219</v>
      </c>
      <c r="J282" s="13">
        <v>38.333333333333336</v>
      </c>
    </row>
    <row r="283" spans="9:10" x14ac:dyDescent="0.3">
      <c r="I283" s="11">
        <v>45220</v>
      </c>
      <c r="J283" s="13">
        <v>32</v>
      </c>
    </row>
    <row r="284" spans="9:10" x14ac:dyDescent="0.3">
      <c r="I284" s="11">
        <v>45221</v>
      </c>
      <c r="J284" s="13">
        <v>39.5</v>
      </c>
    </row>
    <row r="285" spans="9:10" x14ac:dyDescent="0.3">
      <c r="I285" s="11">
        <v>45222</v>
      </c>
      <c r="J285" s="13">
        <v>26.5</v>
      </c>
    </row>
    <row r="286" spans="9:10" x14ac:dyDescent="0.3">
      <c r="I286" s="11">
        <v>45223</v>
      </c>
      <c r="J286" s="13">
        <v>18.333333333333332</v>
      </c>
    </row>
    <row r="287" spans="9:10" x14ac:dyDescent="0.3">
      <c r="I287" s="11">
        <v>45225</v>
      </c>
      <c r="J287" s="13">
        <v>29.333333333333332</v>
      </c>
    </row>
    <row r="288" spans="9:10" x14ac:dyDescent="0.3">
      <c r="I288" s="11">
        <v>45226</v>
      </c>
      <c r="J288" s="13">
        <v>32.5</v>
      </c>
    </row>
    <row r="289" spans="9:10" x14ac:dyDescent="0.3">
      <c r="I289" s="11">
        <v>45227</v>
      </c>
      <c r="J289" s="13">
        <v>32.75</v>
      </c>
    </row>
    <row r="290" spans="9:10" x14ac:dyDescent="0.3">
      <c r="I290" s="11">
        <v>45228</v>
      </c>
      <c r="J290" s="13">
        <v>25.5</v>
      </c>
    </row>
    <row r="291" spans="9:10" x14ac:dyDescent="0.3">
      <c r="I291" s="11">
        <v>45229</v>
      </c>
      <c r="J291" s="13">
        <v>40</v>
      </c>
    </row>
    <row r="292" spans="9:10" x14ac:dyDescent="0.3">
      <c r="I292" s="11">
        <v>45230</v>
      </c>
      <c r="J292" s="13">
        <v>11.5</v>
      </c>
    </row>
    <row r="293" spans="9:10" x14ac:dyDescent="0.3">
      <c r="I293" s="11">
        <v>45232</v>
      </c>
      <c r="J293" s="13">
        <v>41</v>
      </c>
    </row>
    <row r="294" spans="9:10" x14ac:dyDescent="0.3">
      <c r="I294" s="11">
        <v>45233</v>
      </c>
      <c r="J294" s="13">
        <v>19</v>
      </c>
    </row>
    <row r="295" spans="9:10" x14ac:dyDescent="0.3">
      <c r="I295" s="11">
        <v>45234</v>
      </c>
      <c r="J295" s="13">
        <v>39.4</v>
      </c>
    </row>
    <row r="296" spans="9:10" x14ac:dyDescent="0.3">
      <c r="I296" s="11">
        <v>45235</v>
      </c>
      <c r="J296" s="13">
        <v>36</v>
      </c>
    </row>
    <row r="297" spans="9:10" x14ac:dyDescent="0.3">
      <c r="I297" s="11">
        <v>45236</v>
      </c>
      <c r="J297" s="13">
        <v>26.5</v>
      </c>
    </row>
    <row r="298" spans="9:10" x14ac:dyDescent="0.3">
      <c r="I298" s="11">
        <v>45237</v>
      </c>
      <c r="J298" s="13">
        <v>42</v>
      </c>
    </row>
    <row r="299" spans="9:10" x14ac:dyDescent="0.3">
      <c r="I299" s="11">
        <v>45238</v>
      </c>
      <c r="J299" s="13">
        <v>34.333333333333336</v>
      </c>
    </row>
    <row r="300" spans="9:10" x14ac:dyDescent="0.3">
      <c r="I300" s="11">
        <v>45239</v>
      </c>
      <c r="J300" s="13">
        <v>14.25</v>
      </c>
    </row>
    <row r="301" spans="9:10" x14ac:dyDescent="0.3">
      <c r="I301" s="11">
        <v>45240</v>
      </c>
      <c r="J301" s="13">
        <v>47.5</v>
      </c>
    </row>
    <row r="302" spans="9:10" x14ac:dyDescent="0.3">
      <c r="I302" s="11">
        <v>45241</v>
      </c>
      <c r="J302" s="13">
        <v>21</v>
      </c>
    </row>
    <row r="303" spans="9:10" x14ac:dyDescent="0.3">
      <c r="I303" s="11">
        <v>45242</v>
      </c>
      <c r="J303" s="13">
        <v>35</v>
      </c>
    </row>
    <row r="304" spans="9:10" x14ac:dyDescent="0.3">
      <c r="I304" s="11">
        <v>45243</v>
      </c>
      <c r="J304" s="13">
        <v>24</v>
      </c>
    </row>
    <row r="305" spans="9:10" x14ac:dyDescent="0.3">
      <c r="I305" s="11">
        <v>45244</v>
      </c>
      <c r="J305" s="13">
        <v>31</v>
      </c>
    </row>
    <row r="306" spans="9:10" x14ac:dyDescent="0.3">
      <c r="I306" s="11">
        <v>45245</v>
      </c>
      <c r="J306" s="13">
        <v>3</v>
      </c>
    </row>
    <row r="307" spans="9:10" x14ac:dyDescent="0.3">
      <c r="I307" s="11">
        <v>45246</v>
      </c>
      <c r="J307" s="13">
        <v>47</v>
      </c>
    </row>
    <row r="308" spans="9:10" x14ac:dyDescent="0.3">
      <c r="I308" s="11">
        <v>45247</v>
      </c>
      <c r="J308" s="13">
        <v>48</v>
      </c>
    </row>
    <row r="309" spans="9:10" x14ac:dyDescent="0.3">
      <c r="I309" s="11">
        <v>45249</v>
      </c>
      <c r="J309" s="13">
        <v>30</v>
      </c>
    </row>
    <row r="310" spans="9:10" x14ac:dyDescent="0.3">
      <c r="I310" s="11">
        <v>45250</v>
      </c>
      <c r="J310" s="13">
        <v>18.333333333333332</v>
      </c>
    </row>
    <row r="311" spans="9:10" x14ac:dyDescent="0.3">
      <c r="I311" s="11">
        <v>45251</v>
      </c>
      <c r="J311" s="13">
        <v>25</v>
      </c>
    </row>
    <row r="312" spans="9:10" x14ac:dyDescent="0.3">
      <c r="I312" s="11">
        <v>45252</v>
      </c>
      <c r="J312" s="13">
        <v>34.375</v>
      </c>
    </row>
    <row r="313" spans="9:10" x14ac:dyDescent="0.3">
      <c r="I313" s="11">
        <v>45253</v>
      </c>
      <c r="J313" s="13">
        <v>12</v>
      </c>
    </row>
    <row r="314" spans="9:10" x14ac:dyDescent="0.3">
      <c r="I314" s="11">
        <v>45254</v>
      </c>
      <c r="J314" s="13">
        <v>31.285714285714285</v>
      </c>
    </row>
    <row r="315" spans="9:10" x14ac:dyDescent="0.3">
      <c r="I315" s="11">
        <v>45255</v>
      </c>
      <c r="J315" s="13">
        <v>2</v>
      </c>
    </row>
    <row r="316" spans="9:10" x14ac:dyDescent="0.3">
      <c r="I316" s="11">
        <v>45257</v>
      </c>
      <c r="J316" s="13">
        <v>24.8</v>
      </c>
    </row>
    <row r="317" spans="9:10" x14ac:dyDescent="0.3">
      <c r="I317" s="11">
        <v>45258</v>
      </c>
      <c r="J317" s="13">
        <v>41</v>
      </c>
    </row>
    <row r="318" spans="9:10" x14ac:dyDescent="0.3">
      <c r="I318" s="11">
        <v>45259</v>
      </c>
      <c r="J318" s="13">
        <v>24</v>
      </c>
    </row>
    <row r="319" spans="9:10" x14ac:dyDescent="0.3">
      <c r="I319" s="11">
        <v>45260</v>
      </c>
      <c r="J319" s="13">
        <v>25.8</v>
      </c>
    </row>
    <row r="320" spans="9:10" x14ac:dyDescent="0.3">
      <c r="I320" s="11">
        <v>45261</v>
      </c>
      <c r="J320" s="13">
        <v>24.25</v>
      </c>
    </row>
    <row r="321" spans="9:10" x14ac:dyDescent="0.3">
      <c r="I321" s="11">
        <v>45262</v>
      </c>
      <c r="J321" s="13">
        <v>15.333333333333334</v>
      </c>
    </row>
    <row r="322" spans="9:10" x14ac:dyDescent="0.3">
      <c r="I322" s="11">
        <v>45263</v>
      </c>
      <c r="J322" s="13">
        <v>20.333333333333332</v>
      </c>
    </row>
    <row r="323" spans="9:10" x14ac:dyDescent="0.3">
      <c r="I323" s="11">
        <v>45264</v>
      </c>
      <c r="J323" s="13">
        <v>42</v>
      </c>
    </row>
    <row r="324" spans="9:10" x14ac:dyDescent="0.3">
      <c r="I324" s="11">
        <v>45265</v>
      </c>
      <c r="J324" s="13">
        <v>5</v>
      </c>
    </row>
    <row r="325" spans="9:10" x14ac:dyDescent="0.3">
      <c r="I325" s="11">
        <v>45266</v>
      </c>
      <c r="J325" s="13">
        <v>25.2</v>
      </c>
    </row>
    <row r="326" spans="9:10" x14ac:dyDescent="0.3">
      <c r="I326" s="11">
        <v>45267</v>
      </c>
      <c r="J326" s="13">
        <v>22.166666666666668</v>
      </c>
    </row>
    <row r="327" spans="9:10" x14ac:dyDescent="0.3">
      <c r="I327" s="11">
        <v>45268</v>
      </c>
      <c r="J327" s="13">
        <v>37.5</v>
      </c>
    </row>
    <row r="328" spans="9:10" x14ac:dyDescent="0.3">
      <c r="I328" s="11">
        <v>45269</v>
      </c>
      <c r="J328" s="13">
        <v>18</v>
      </c>
    </row>
    <row r="329" spans="9:10" x14ac:dyDescent="0.3">
      <c r="I329" s="11">
        <v>45270</v>
      </c>
      <c r="J329" s="13">
        <v>26</v>
      </c>
    </row>
    <row r="330" spans="9:10" x14ac:dyDescent="0.3">
      <c r="I330" s="11">
        <v>45271</v>
      </c>
      <c r="J330" s="13">
        <v>33.5</v>
      </c>
    </row>
    <row r="331" spans="9:10" x14ac:dyDescent="0.3">
      <c r="I331" s="11">
        <v>45272</v>
      </c>
      <c r="J331" s="13">
        <v>16.5</v>
      </c>
    </row>
    <row r="332" spans="9:10" x14ac:dyDescent="0.3">
      <c r="I332" s="11">
        <v>45273</v>
      </c>
      <c r="J332" s="13">
        <v>11</v>
      </c>
    </row>
    <row r="333" spans="9:10" x14ac:dyDescent="0.3">
      <c r="I333" s="11">
        <v>45274</v>
      </c>
      <c r="J333" s="13">
        <v>29</v>
      </c>
    </row>
    <row r="334" spans="9:10" x14ac:dyDescent="0.3">
      <c r="I334" s="11">
        <v>45275</v>
      </c>
      <c r="J334" s="13">
        <v>26.5</v>
      </c>
    </row>
    <row r="335" spans="9:10" x14ac:dyDescent="0.3">
      <c r="I335" s="11">
        <v>45276</v>
      </c>
      <c r="J335" s="13">
        <v>22.5</v>
      </c>
    </row>
    <row r="336" spans="9:10" x14ac:dyDescent="0.3">
      <c r="I336" s="11">
        <v>45277</v>
      </c>
      <c r="J336" s="13">
        <v>26.666666666666668</v>
      </c>
    </row>
    <row r="337" spans="9:10" x14ac:dyDescent="0.3">
      <c r="I337" s="11">
        <v>45278</v>
      </c>
      <c r="J337" s="13">
        <v>34</v>
      </c>
    </row>
    <row r="338" spans="9:10" x14ac:dyDescent="0.3">
      <c r="I338" s="11">
        <v>45279</v>
      </c>
      <c r="J338" s="13">
        <v>21.333333333333332</v>
      </c>
    </row>
    <row r="339" spans="9:10" x14ac:dyDescent="0.3">
      <c r="I339" s="11">
        <v>45280</v>
      </c>
      <c r="J339" s="13">
        <v>23.2</v>
      </c>
    </row>
    <row r="340" spans="9:10" x14ac:dyDescent="0.3">
      <c r="I340" s="11">
        <v>45281</v>
      </c>
      <c r="J340" s="13">
        <v>26</v>
      </c>
    </row>
    <row r="341" spans="9:10" x14ac:dyDescent="0.3">
      <c r="I341" s="11">
        <v>45282</v>
      </c>
      <c r="J341" s="13">
        <v>29</v>
      </c>
    </row>
    <row r="342" spans="9:10" x14ac:dyDescent="0.3">
      <c r="I342" s="11">
        <v>45283</v>
      </c>
      <c r="J342" s="13">
        <v>36</v>
      </c>
    </row>
    <row r="343" spans="9:10" x14ac:dyDescent="0.3">
      <c r="I343" s="11">
        <v>45284</v>
      </c>
      <c r="J343" s="13">
        <v>16</v>
      </c>
    </row>
    <row r="344" spans="9:10" x14ac:dyDescent="0.3">
      <c r="I344" s="11">
        <v>45285</v>
      </c>
      <c r="J344" s="13">
        <v>34.666666666666664</v>
      </c>
    </row>
    <row r="345" spans="9:10" x14ac:dyDescent="0.3">
      <c r="I345" s="11">
        <v>45286</v>
      </c>
      <c r="J345" s="13">
        <v>41</v>
      </c>
    </row>
    <row r="346" spans="9:10" x14ac:dyDescent="0.3">
      <c r="I346" s="11">
        <v>45287</v>
      </c>
      <c r="J346" s="13">
        <v>20</v>
      </c>
    </row>
    <row r="347" spans="9:10" x14ac:dyDescent="0.3">
      <c r="I347" s="11">
        <v>45288</v>
      </c>
      <c r="J347" s="13">
        <v>18.75</v>
      </c>
    </row>
    <row r="348" spans="9:10" x14ac:dyDescent="0.3">
      <c r="I348" s="11">
        <v>45289</v>
      </c>
      <c r="J348" s="13">
        <v>15.75</v>
      </c>
    </row>
    <row r="349" spans="9:10" x14ac:dyDescent="0.3">
      <c r="I349" s="11">
        <v>45290</v>
      </c>
      <c r="J349" s="13">
        <v>22.5</v>
      </c>
    </row>
    <row r="350" spans="9:10" x14ac:dyDescent="0.3">
      <c r="I350" s="11">
        <v>45291</v>
      </c>
      <c r="J350" s="13">
        <v>35.833333333333336</v>
      </c>
    </row>
    <row r="351" spans="9:10" x14ac:dyDescent="0.3">
      <c r="I351" s="7" t="s">
        <v>54</v>
      </c>
      <c r="J351" s="13">
        <v>25.911999999999999</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A6165-6AD4-434D-97E8-7A60C51F59E1}">
  <dimension ref="A1:R33"/>
  <sheetViews>
    <sheetView showGridLines="0" workbookViewId="0">
      <selection activeCell="P35" sqref="P35"/>
    </sheetView>
  </sheetViews>
  <sheetFormatPr defaultRowHeight="14.4" x14ac:dyDescent="0.3"/>
  <cols>
    <col min="2" max="3" width="12.5546875" bestFit="1" customWidth="1"/>
    <col min="4" max="4" width="21.109375" bestFit="1" customWidth="1"/>
    <col min="5" max="5" width="12.5546875" bestFit="1" customWidth="1"/>
    <col min="6" max="6" width="23.21875" bestFit="1" customWidth="1"/>
    <col min="7" max="7" width="22.6640625" bestFit="1" customWidth="1"/>
  </cols>
  <sheetData>
    <row r="1" spans="1:18" x14ac:dyDescent="0.3">
      <c r="A1" s="12"/>
      <c r="B1" s="12"/>
      <c r="C1" s="12"/>
      <c r="D1" s="12"/>
      <c r="E1" s="12"/>
      <c r="F1" s="12"/>
      <c r="G1" s="12"/>
      <c r="H1" s="12"/>
      <c r="I1" s="12"/>
      <c r="J1" s="12"/>
      <c r="K1" s="12"/>
      <c r="L1" s="12"/>
      <c r="M1" s="12"/>
      <c r="N1" s="12"/>
      <c r="O1" s="12"/>
      <c r="P1" s="12"/>
      <c r="Q1" s="12"/>
      <c r="R1" s="12"/>
    </row>
    <row r="2" spans="1:18" x14ac:dyDescent="0.3">
      <c r="A2" s="12"/>
      <c r="B2" s="12"/>
      <c r="C2" s="12"/>
      <c r="D2" s="12"/>
      <c r="E2" s="12"/>
      <c r="F2" s="12"/>
      <c r="G2" s="12"/>
      <c r="H2" s="12"/>
      <c r="I2" s="12"/>
      <c r="J2" s="12"/>
      <c r="K2" s="12"/>
      <c r="L2" s="12"/>
      <c r="M2" s="12"/>
      <c r="N2" s="12"/>
      <c r="O2" s="12"/>
      <c r="P2" s="12"/>
      <c r="Q2" s="12"/>
      <c r="R2" s="12"/>
    </row>
    <row r="3" spans="1:18" x14ac:dyDescent="0.3">
      <c r="A3" s="12"/>
      <c r="B3" s="12"/>
      <c r="C3" s="12"/>
      <c r="D3" s="12"/>
      <c r="E3" s="12"/>
      <c r="F3" s="12"/>
      <c r="G3" s="12"/>
      <c r="H3" s="12"/>
      <c r="I3" s="12"/>
      <c r="J3" s="12"/>
      <c r="K3" s="12"/>
      <c r="L3" s="12"/>
      <c r="M3" s="12"/>
      <c r="N3" s="12"/>
      <c r="O3" s="12"/>
      <c r="P3" s="12"/>
      <c r="Q3" s="12"/>
      <c r="R3" s="12"/>
    </row>
    <row r="4" spans="1:18" x14ac:dyDescent="0.3">
      <c r="A4" s="12"/>
      <c r="B4" s="12"/>
      <c r="C4" s="12"/>
      <c r="D4" s="12"/>
      <c r="E4" s="12"/>
      <c r="F4" s="12"/>
      <c r="G4" s="12"/>
      <c r="H4" s="12"/>
      <c r="I4" s="12"/>
      <c r="J4" s="12"/>
      <c r="K4" s="12"/>
      <c r="L4" s="12"/>
      <c r="M4" s="12"/>
      <c r="N4" s="12"/>
      <c r="O4" s="12"/>
      <c r="P4" s="12"/>
      <c r="Q4" s="12"/>
      <c r="R4" s="12"/>
    </row>
    <row r="5" spans="1:18" x14ac:dyDescent="0.3">
      <c r="A5" s="12"/>
      <c r="B5" s="12"/>
      <c r="C5" s="12"/>
      <c r="D5" s="12"/>
      <c r="E5" s="12"/>
      <c r="F5" s="12"/>
      <c r="G5" s="12"/>
      <c r="H5" s="12"/>
      <c r="I5" s="12"/>
      <c r="J5" s="12"/>
      <c r="K5" s="12"/>
      <c r="L5" s="12"/>
      <c r="M5" s="12"/>
      <c r="N5" s="12"/>
      <c r="O5" s="12"/>
      <c r="P5" s="12"/>
      <c r="Q5" s="12"/>
      <c r="R5" s="12"/>
    </row>
    <row r="6" spans="1:18" x14ac:dyDescent="0.3">
      <c r="A6" s="12"/>
      <c r="B6" s="12"/>
      <c r="C6" s="12"/>
      <c r="D6" s="12"/>
      <c r="E6" s="12"/>
      <c r="F6" s="12"/>
      <c r="G6" s="12"/>
      <c r="H6" s="12"/>
      <c r="I6" s="12"/>
      <c r="J6" s="12"/>
      <c r="K6" s="12"/>
      <c r="L6" s="12"/>
      <c r="M6" s="12"/>
      <c r="N6" s="12"/>
      <c r="O6" s="12"/>
      <c r="P6" s="12"/>
      <c r="Q6" s="12"/>
      <c r="R6" s="12"/>
    </row>
    <row r="7" spans="1:18" x14ac:dyDescent="0.3">
      <c r="A7" s="12"/>
      <c r="B7" s="12"/>
      <c r="C7" s="12"/>
      <c r="D7" s="12"/>
      <c r="E7" s="12"/>
      <c r="F7" s="12"/>
      <c r="G7" s="12"/>
      <c r="H7" s="12"/>
      <c r="I7" s="12"/>
      <c r="J7" s="12"/>
      <c r="K7" s="12"/>
      <c r="L7" s="12"/>
      <c r="M7" s="12"/>
      <c r="N7" s="12"/>
      <c r="O7" s="12"/>
      <c r="P7" s="12"/>
      <c r="Q7" s="12"/>
      <c r="R7" s="12"/>
    </row>
    <row r="8" spans="1:18" x14ac:dyDescent="0.3">
      <c r="A8" s="12"/>
      <c r="B8" s="12"/>
      <c r="C8" s="12"/>
      <c r="D8" s="12"/>
      <c r="E8" s="12"/>
      <c r="F8" s="12"/>
      <c r="G8" s="12"/>
      <c r="H8" s="12"/>
      <c r="I8" s="12"/>
      <c r="J8" s="12"/>
      <c r="K8" s="12"/>
      <c r="L8" s="12"/>
      <c r="M8" s="12"/>
      <c r="N8" s="12"/>
      <c r="O8" s="12"/>
      <c r="P8" s="12"/>
      <c r="Q8" s="12"/>
      <c r="R8" s="12"/>
    </row>
    <row r="9" spans="1:18" x14ac:dyDescent="0.3">
      <c r="A9" s="12"/>
      <c r="B9" s="12"/>
      <c r="C9" s="12"/>
      <c r="D9" s="12"/>
      <c r="E9" s="12"/>
      <c r="F9" s="12"/>
      <c r="G9" s="12"/>
      <c r="H9" s="12"/>
      <c r="I9" s="12"/>
      <c r="J9" s="12"/>
      <c r="K9" s="12"/>
      <c r="L9" s="12"/>
      <c r="M9" s="12"/>
      <c r="N9" s="12"/>
      <c r="O9" s="12"/>
      <c r="P9" s="12"/>
      <c r="Q9" s="12"/>
      <c r="R9" s="12"/>
    </row>
    <row r="10" spans="1:18" x14ac:dyDescent="0.3">
      <c r="A10" s="12"/>
      <c r="B10" s="12"/>
      <c r="C10" s="12"/>
      <c r="D10" s="12"/>
      <c r="E10" s="12"/>
      <c r="F10" s="12"/>
      <c r="G10" s="12"/>
      <c r="H10" s="12"/>
      <c r="I10" s="12"/>
      <c r="J10" s="12"/>
      <c r="K10" s="12"/>
      <c r="L10" s="12"/>
      <c r="M10" s="12"/>
      <c r="N10" s="12"/>
      <c r="O10" s="12"/>
      <c r="P10" s="12"/>
      <c r="Q10" s="12"/>
      <c r="R10" s="12"/>
    </row>
    <row r="11" spans="1:18" x14ac:dyDescent="0.3">
      <c r="A11" s="12"/>
      <c r="B11" s="12"/>
      <c r="C11" s="12"/>
      <c r="D11" s="12"/>
      <c r="E11" s="12"/>
      <c r="F11" s="12"/>
      <c r="G11" s="12"/>
      <c r="H11" s="12"/>
      <c r="I11" s="12"/>
      <c r="J11" s="12"/>
      <c r="K11" s="12"/>
      <c r="L11" s="12"/>
      <c r="M11" s="12"/>
      <c r="N11" s="12"/>
      <c r="O11" s="12"/>
      <c r="P11" s="12"/>
      <c r="Q11" s="12"/>
      <c r="R11" s="12"/>
    </row>
    <row r="12" spans="1:18" x14ac:dyDescent="0.3">
      <c r="A12" s="12"/>
      <c r="B12" s="12"/>
      <c r="C12" s="12"/>
      <c r="D12" s="12"/>
      <c r="E12" s="12"/>
      <c r="F12" s="12"/>
      <c r="G12" s="12"/>
      <c r="H12" s="12"/>
      <c r="I12" s="12"/>
      <c r="J12" s="12"/>
      <c r="K12" s="12"/>
      <c r="L12" s="12"/>
      <c r="M12" s="12"/>
      <c r="N12" s="12"/>
      <c r="O12" s="12"/>
      <c r="P12" s="12"/>
      <c r="Q12" s="12"/>
      <c r="R12" s="12"/>
    </row>
    <row r="13" spans="1:18" x14ac:dyDescent="0.3">
      <c r="A13" s="12"/>
      <c r="B13" s="12"/>
      <c r="C13" s="12"/>
      <c r="D13" s="12"/>
      <c r="E13" s="12"/>
      <c r="F13" s="12"/>
      <c r="G13" s="12"/>
      <c r="H13" s="12"/>
      <c r="I13" s="12"/>
      <c r="J13" s="12"/>
      <c r="K13" s="12"/>
      <c r="L13" s="12"/>
      <c r="M13" s="12"/>
      <c r="N13" s="12"/>
      <c r="O13" s="12"/>
      <c r="P13" s="12"/>
      <c r="Q13" s="12"/>
      <c r="R13" s="12"/>
    </row>
    <row r="14" spans="1:18" x14ac:dyDescent="0.3">
      <c r="A14" s="12"/>
      <c r="B14" s="12"/>
      <c r="C14" s="12"/>
      <c r="D14" s="12"/>
      <c r="E14" s="12"/>
      <c r="F14" s="12"/>
      <c r="G14" s="12"/>
      <c r="H14" s="12"/>
      <c r="I14" s="12"/>
      <c r="J14" s="12"/>
      <c r="K14" s="12"/>
      <c r="L14" s="12"/>
      <c r="M14" s="12"/>
      <c r="N14" s="12"/>
      <c r="O14" s="12"/>
      <c r="P14" s="12"/>
      <c r="Q14" s="12"/>
      <c r="R14" s="12"/>
    </row>
    <row r="15" spans="1:18" x14ac:dyDescent="0.3">
      <c r="A15" s="12"/>
      <c r="B15" s="12"/>
      <c r="C15" s="12"/>
      <c r="D15" s="12"/>
      <c r="E15" s="12"/>
      <c r="F15" s="12"/>
      <c r="G15" s="12"/>
      <c r="H15" s="12"/>
      <c r="I15" s="12"/>
      <c r="J15" s="12"/>
      <c r="K15" s="12"/>
      <c r="L15" s="12"/>
      <c r="M15" s="12"/>
      <c r="N15" s="12"/>
      <c r="O15" s="12"/>
      <c r="P15" s="12"/>
      <c r="Q15" s="12"/>
      <c r="R15" s="12"/>
    </row>
    <row r="16" spans="1:18" x14ac:dyDescent="0.3">
      <c r="A16" s="12"/>
      <c r="B16" s="12"/>
      <c r="C16" s="12"/>
      <c r="D16" s="12"/>
      <c r="E16" s="12"/>
      <c r="F16" s="12"/>
      <c r="G16" s="12"/>
      <c r="H16" s="12"/>
      <c r="I16" s="12"/>
      <c r="J16" s="12"/>
      <c r="K16" s="12"/>
      <c r="L16" s="12"/>
      <c r="M16" s="12"/>
      <c r="N16" s="12"/>
      <c r="O16" s="12"/>
      <c r="P16" s="12"/>
      <c r="Q16" s="12"/>
      <c r="R16" s="12"/>
    </row>
    <row r="17" spans="1:18" x14ac:dyDescent="0.3">
      <c r="A17" s="12"/>
      <c r="B17" s="12"/>
      <c r="C17" s="12"/>
      <c r="D17" s="12"/>
      <c r="E17" s="12"/>
      <c r="F17" s="12"/>
      <c r="G17" s="12"/>
      <c r="H17" s="12"/>
      <c r="I17" s="12"/>
      <c r="J17" s="12"/>
      <c r="K17" s="12"/>
      <c r="L17" s="12"/>
      <c r="M17" s="12"/>
      <c r="N17" s="12"/>
      <c r="O17" s="12"/>
      <c r="P17" s="12"/>
      <c r="Q17" s="12"/>
      <c r="R17" s="12"/>
    </row>
    <row r="18" spans="1:18" x14ac:dyDescent="0.3">
      <c r="A18" s="12"/>
      <c r="B18" s="12"/>
      <c r="C18" s="12"/>
      <c r="D18" s="12"/>
      <c r="E18" s="12"/>
      <c r="F18" s="12"/>
      <c r="G18" s="12"/>
      <c r="H18" s="12"/>
      <c r="I18" s="12"/>
      <c r="J18" s="12"/>
      <c r="K18" s="12"/>
      <c r="L18" s="12"/>
      <c r="M18" s="12"/>
      <c r="N18" s="12"/>
      <c r="O18" s="12"/>
      <c r="P18" s="12"/>
      <c r="Q18" s="12"/>
      <c r="R18" s="12"/>
    </row>
    <row r="19" spans="1:18" x14ac:dyDescent="0.3">
      <c r="A19" s="12"/>
      <c r="B19" s="12"/>
      <c r="C19" s="12"/>
      <c r="D19" s="12"/>
      <c r="E19" s="12"/>
      <c r="F19" s="12"/>
      <c r="G19" s="12"/>
      <c r="H19" s="12"/>
      <c r="I19" s="12"/>
      <c r="J19" s="12"/>
      <c r="K19" s="12"/>
      <c r="L19" s="12"/>
      <c r="M19" s="12"/>
      <c r="N19" s="12"/>
      <c r="O19" s="12"/>
      <c r="P19" s="12"/>
      <c r="Q19" s="12"/>
      <c r="R19" s="12"/>
    </row>
    <row r="20" spans="1:18" x14ac:dyDescent="0.3">
      <c r="A20" s="12"/>
      <c r="B20" s="12"/>
      <c r="C20" s="12"/>
      <c r="D20" s="12"/>
      <c r="E20" s="12"/>
      <c r="F20" s="12"/>
      <c r="G20" s="12"/>
      <c r="H20" s="12"/>
      <c r="I20" s="12"/>
      <c r="J20" s="12"/>
      <c r="K20" s="12"/>
      <c r="L20" s="12"/>
      <c r="M20" s="12"/>
      <c r="N20" s="12"/>
      <c r="O20" s="12"/>
      <c r="P20" s="12"/>
      <c r="Q20" s="12"/>
      <c r="R20" s="12"/>
    </row>
    <row r="21" spans="1:18" x14ac:dyDescent="0.3">
      <c r="A21" s="12"/>
      <c r="B21" s="12"/>
      <c r="C21" s="12"/>
      <c r="D21" s="12"/>
      <c r="E21" s="12"/>
      <c r="F21" s="12"/>
      <c r="G21" s="12"/>
      <c r="H21" s="12"/>
      <c r="I21" s="12"/>
      <c r="J21" s="12"/>
      <c r="K21" s="12"/>
      <c r="L21" s="12"/>
      <c r="M21" s="12"/>
      <c r="N21" s="12"/>
      <c r="O21" s="12"/>
      <c r="P21" s="12"/>
      <c r="Q21" s="12"/>
      <c r="R21" s="12"/>
    </row>
    <row r="22" spans="1:18" x14ac:dyDescent="0.3">
      <c r="A22" s="12"/>
      <c r="B22" s="12"/>
      <c r="C22" s="12"/>
      <c r="D22" s="12"/>
      <c r="E22" s="12"/>
      <c r="F22" s="12"/>
      <c r="G22" s="12"/>
      <c r="H22" s="12"/>
      <c r="I22" s="12"/>
      <c r="J22" s="12"/>
      <c r="K22" s="12"/>
      <c r="L22" s="12"/>
      <c r="M22" s="12"/>
      <c r="N22" s="12"/>
      <c r="O22" s="12"/>
      <c r="P22" s="12"/>
      <c r="Q22" s="12"/>
      <c r="R22" s="12"/>
    </row>
    <row r="23" spans="1:18" x14ac:dyDescent="0.3">
      <c r="A23" s="12"/>
      <c r="B23" s="12"/>
      <c r="C23" s="12"/>
      <c r="D23" s="12"/>
      <c r="E23" s="12"/>
      <c r="F23" s="12"/>
      <c r="G23" s="12"/>
      <c r="H23" s="12"/>
      <c r="I23" s="12"/>
      <c r="J23" s="12"/>
      <c r="K23" s="12"/>
      <c r="L23" s="12"/>
      <c r="M23" s="12"/>
      <c r="N23" s="12"/>
      <c r="O23" s="12"/>
      <c r="P23" s="12"/>
      <c r="Q23" s="12"/>
      <c r="R23" s="12"/>
    </row>
    <row r="24" spans="1:18" x14ac:dyDescent="0.3">
      <c r="A24" s="12"/>
      <c r="B24" s="12"/>
      <c r="C24" s="12"/>
      <c r="D24" s="12"/>
      <c r="E24" s="12"/>
      <c r="F24" s="12"/>
      <c r="G24" s="12"/>
      <c r="H24" s="12"/>
      <c r="I24" s="12"/>
      <c r="J24" s="12"/>
      <c r="K24" s="12"/>
      <c r="L24" s="12"/>
      <c r="M24" s="12"/>
      <c r="N24" s="12"/>
      <c r="O24" s="12"/>
      <c r="P24" s="12"/>
      <c r="Q24" s="12"/>
      <c r="R24" s="12"/>
    </row>
    <row r="25" spans="1:18" x14ac:dyDescent="0.3">
      <c r="A25" s="12"/>
      <c r="B25" s="12"/>
      <c r="C25" s="12"/>
      <c r="D25" s="12"/>
      <c r="E25" s="12"/>
      <c r="F25" s="12"/>
      <c r="G25" s="12"/>
      <c r="H25" s="12"/>
      <c r="I25" s="12"/>
      <c r="J25" s="12"/>
      <c r="K25" s="12"/>
      <c r="L25" s="12"/>
      <c r="M25" s="12"/>
      <c r="N25" s="12"/>
      <c r="O25" s="12"/>
      <c r="P25" s="12"/>
      <c r="Q25" s="12"/>
      <c r="R25" s="12"/>
    </row>
    <row r="26" spans="1:18" x14ac:dyDescent="0.3">
      <c r="A26" s="12"/>
      <c r="B26" s="12"/>
      <c r="C26" s="12"/>
      <c r="D26" s="12"/>
      <c r="E26" s="12"/>
      <c r="F26" s="12"/>
      <c r="G26" s="12"/>
      <c r="H26" s="12"/>
      <c r="I26" s="12"/>
      <c r="J26" s="12"/>
      <c r="K26" s="12"/>
      <c r="L26" s="12"/>
      <c r="M26" s="12"/>
      <c r="N26" s="12"/>
      <c r="O26" s="12"/>
      <c r="P26" s="12"/>
      <c r="Q26" s="12"/>
      <c r="R26" s="12"/>
    </row>
    <row r="27" spans="1:18" x14ac:dyDescent="0.3">
      <c r="A27" s="12"/>
      <c r="B27" s="12"/>
      <c r="C27" s="12"/>
      <c r="D27" s="12"/>
      <c r="E27" s="12"/>
      <c r="F27" s="12"/>
      <c r="G27" s="12"/>
      <c r="H27" s="12"/>
      <c r="I27" s="12"/>
      <c r="J27" s="12"/>
      <c r="K27" s="12"/>
      <c r="L27" s="12"/>
      <c r="M27" s="12"/>
      <c r="N27" s="12"/>
      <c r="O27" s="12"/>
      <c r="P27" s="12"/>
      <c r="Q27" s="12"/>
      <c r="R27" s="12"/>
    </row>
    <row r="28" spans="1:18" x14ac:dyDescent="0.3">
      <c r="A28" s="12"/>
      <c r="B28" s="12"/>
      <c r="C28" s="12"/>
      <c r="D28" s="12"/>
      <c r="E28" s="12"/>
      <c r="F28" s="12"/>
      <c r="G28" s="12"/>
      <c r="H28" s="12"/>
      <c r="I28" s="12"/>
      <c r="J28" s="12"/>
      <c r="K28" s="12"/>
      <c r="L28" s="12"/>
      <c r="M28" s="12"/>
      <c r="N28" s="12"/>
      <c r="O28" s="12"/>
      <c r="P28" s="12"/>
      <c r="Q28" s="12"/>
      <c r="R28" s="12"/>
    </row>
    <row r="29" spans="1:18" x14ac:dyDescent="0.3">
      <c r="A29" s="12"/>
      <c r="B29" s="12"/>
      <c r="C29" s="12"/>
      <c r="D29" s="12"/>
      <c r="E29" s="12"/>
      <c r="F29" s="12"/>
      <c r="G29" s="12"/>
      <c r="H29" s="12"/>
      <c r="I29" s="12"/>
      <c r="J29" s="12"/>
      <c r="K29" s="12"/>
      <c r="L29" s="12"/>
      <c r="M29" s="12"/>
      <c r="N29" s="12"/>
      <c r="O29" s="12"/>
      <c r="P29" s="12"/>
      <c r="Q29" s="12"/>
      <c r="R29" s="12"/>
    </row>
    <row r="30" spans="1:18" x14ac:dyDescent="0.3">
      <c r="A30" s="12"/>
      <c r="B30" s="12"/>
      <c r="C30" s="12"/>
      <c r="D30" s="12"/>
      <c r="E30" s="12"/>
      <c r="F30" s="12"/>
      <c r="G30" s="12"/>
      <c r="H30" s="12"/>
      <c r="I30" s="12"/>
      <c r="J30" s="12"/>
      <c r="K30" s="12"/>
      <c r="L30" s="12"/>
      <c r="M30" s="12"/>
      <c r="N30" s="12"/>
      <c r="O30" s="12"/>
      <c r="P30" s="12"/>
      <c r="Q30" s="12"/>
      <c r="R30" s="12"/>
    </row>
    <row r="31" spans="1:18" x14ac:dyDescent="0.3">
      <c r="A31" s="12"/>
      <c r="B31" s="12"/>
      <c r="C31" s="12"/>
      <c r="D31" s="12"/>
      <c r="E31" s="12"/>
      <c r="F31" s="12"/>
      <c r="G31" s="12"/>
      <c r="H31" s="12"/>
      <c r="I31" s="12"/>
      <c r="J31" s="12"/>
      <c r="K31" s="12"/>
      <c r="L31" s="12"/>
      <c r="M31" s="12"/>
      <c r="N31" s="12"/>
      <c r="O31" s="12"/>
      <c r="P31" s="12"/>
      <c r="Q31" s="12"/>
      <c r="R31" s="12"/>
    </row>
    <row r="32" spans="1:18" x14ac:dyDescent="0.3">
      <c r="A32" s="12"/>
      <c r="B32" s="12"/>
      <c r="C32" s="12"/>
      <c r="D32" s="12"/>
      <c r="E32" s="12"/>
      <c r="F32" s="12"/>
      <c r="G32" s="12"/>
      <c r="H32" s="12"/>
      <c r="I32" s="12"/>
      <c r="J32" s="12"/>
      <c r="K32" s="12"/>
      <c r="L32" s="12"/>
      <c r="M32" s="12"/>
      <c r="N32" s="12"/>
      <c r="O32" s="12"/>
      <c r="P32" s="12"/>
      <c r="Q32" s="12"/>
      <c r="R32" s="12"/>
    </row>
    <row r="33" spans="1:18" x14ac:dyDescent="0.3">
      <c r="A33" s="12"/>
      <c r="B33" s="12"/>
      <c r="C33" s="12"/>
      <c r="D33" s="12"/>
      <c r="E33" s="12"/>
      <c r="F33" s="12"/>
      <c r="G33" s="12"/>
      <c r="H33" s="12"/>
      <c r="I33" s="12"/>
      <c r="J33" s="12"/>
      <c r="K33" s="12"/>
      <c r="L33" s="12"/>
      <c r="M33" s="12"/>
      <c r="N33" s="12"/>
      <c r="O33" s="12"/>
      <c r="P33" s="12"/>
      <c r="Q33" s="12"/>
      <c r="R33"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304BC-1BD3-4F92-B5DF-5C08A549FA94}">
  <dimension ref="B2:B16"/>
  <sheetViews>
    <sheetView showGridLines="0" tabSelected="1" topLeftCell="B1" workbookViewId="0">
      <selection activeCell="B24" sqref="B24"/>
    </sheetView>
  </sheetViews>
  <sheetFormatPr defaultRowHeight="14.4" x14ac:dyDescent="0.3"/>
  <cols>
    <col min="2" max="2" width="255.77734375" bestFit="1" customWidth="1"/>
  </cols>
  <sheetData>
    <row r="2" spans="2:2" ht="61.2" x14ac:dyDescent="1.1000000000000001">
      <c r="B2" s="16" t="s">
        <v>72</v>
      </c>
    </row>
    <row r="6" spans="2:2" x14ac:dyDescent="0.3">
      <c r="B6" t="s">
        <v>66</v>
      </c>
    </row>
    <row r="8" spans="2:2" x14ac:dyDescent="0.3">
      <c r="B8" t="s">
        <v>67</v>
      </c>
    </row>
    <row r="10" spans="2:2" x14ac:dyDescent="0.3">
      <c r="B10" t="s">
        <v>68</v>
      </c>
    </row>
    <row r="12" spans="2:2" x14ac:dyDescent="0.3">
      <c r="B12" t="s">
        <v>69</v>
      </c>
    </row>
    <row r="14" spans="2:2" ht="18" x14ac:dyDescent="0.3">
      <c r="B14" s="15" t="s">
        <v>70</v>
      </c>
    </row>
    <row r="16" spans="2:2" x14ac:dyDescent="0.3">
      <c r="B16" t="s">
        <v>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832A1CD-E71E-46B7-B7A6-8C327DE64EA4}">
  <ds:schemaRefs/>
</ds:datastoreItem>
</file>

<file path=customXml/itemProps2.xml><?xml version="1.0" encoding="utf-8"?>
<ds:datastoreItem xmlns:ds="http://schemas.openxmlformats.org/officeDocument/2006/customXml" ds:itemID="{C5D26920-0292-4C52-BC19-E82A372954E9}">
  <ds:schemaRefs/>
</ds:datastoreItem>
</file>

<file path=customXml/itemProps3.xml><?xml version="1.0" encoding="utf-8"?>
<ds:datastoreItem xmlns:ds="http://schemas.openxmlformats.org/officeDocument/2006/customXml" ds:itemID="{DC22C21B-A296-45AF-9363-B1B2FFDE61B9}">
  <ds:schemaRefs/>
</ds:datastoreItem>
</file>

<file path=customXml/itemProps4.xml><?xml version="1.0" encoding="utf-8"?>
<ds:datastoreItem xmlns:ds="http://schemas.openxmlformats.org/officeDocument/2006/customXml" ds:itemID="{4910B65E-D844-4578-A562-DBD6249A684D}">
  <ds:schemaRefs/>
</ds:datastoreItem>
</file>

<file path=customXml/itemProps5.xml><?xml version="1.0" encoding="utf-8"?>
<ds:datastoreItem xmlns:ds="http://schemas.openxmlformats.org/officeDocument/2006/customXml" ds:itemID="{2530751A-D816-4F18-AF33-FBB1811EC6D1}">
  <ds:schemaRefs/>
</ds:datastoreItem>
</file>

<file path=customXml/itemProps6.xml><?xml version="1.0" encoding="utf-8"?>
<ds:datastoreItem xmlns:ds="http://schemas.openxmlformats.org/officeDocument/2006/customXml" ds:itemID="{87C15230-1A11-4071-8CF5-A452907346E8}">
  <ds:schemaRefs/>
</ds:datastoreItem>
</file>

<file path=customXml/itemProps7.xml><?xml version="1.0" encoding="utf-8"?>
<ds:datastoreItem xmlns:ds="http://schemas.openxmlformats.org/officeDocument/2006/customXml" ds:itemID="{CBFD7883-D917-439A-8EB5-DC8DDAAF0D0D}">
  <ds:schemaRefs/>
</ds:datastoreItem>
</file>

<file path=customXml/itemProps8.xml><?xml version="1.0" encoding="utf-8"?>
<ds:datastoreItem xmlns:ds="http://schemas.openxmlformats.org/officeDocument/2006/customXml" ds:itemID="{EF3F4E82-F0BE-49E6-B17A-1EE55BEFAD61}">
  <ds:schemaRefs/>
</ds:datastoreItem>
</file>

<file path=customXml/itemProps9.xml><?xml version="1.0" encoding="utf-8"?>
<ds:datastoreItem xmlns:ds="http://schemas.openxmlformats.org/officeDocument/2006/customXml" ds:itemID="{AFAD6DE1-40B2-40C5-B4EF-7A70EC4B6199}">
  <ds:schemaRefs/>
</ds:datastoreItem>
</file>

<file path=customXml/itemProps10.xml><?xml version="1.0" encoding="utf-8"?>
<ds:datastoreItem xmlns:ds="http://schemas.openxmlformats.org/officeDocument/2006/customXml" ds:itemID="{44171AFF-18B7-4544-974E-6B157CC659D8}">
  <ds:schemaRefs/>
</ds:datastoreItem>
</file>

<file path=customXml/itemProps11.xml><?xml version="1.0" encoding="utf-8"?>
<ds:datastoreItem xmlns:ds="http://schemas.openxmlformats.org/officeDocument/2006/customXml" ds:itemID="{0714A3D3-9435-499B-A21E-1B5DDB7B22AA}">
  <ds:schemaRefs/>
</ds:datastoreItem>
</file>

<file path=customXml/itemProps12.xml><?xml version="1.0" encoding="utf-8"?>
<ds:datastoreItem xmlns:ds="http://schemas.openxmlformats.org/officeDocument/2006/customXml" ds:itemID="{581CD63C-66BF-4063-95A7-40F6041E3EF0}">
  <ds:schemaRefs/>
</ds:datastoreItem>
</file>

<file path=customXml/itemProps13.xml><?xml version="1.0" encoding="utf-8"?>
<ds:datastoreItem xmlns:ds="http://schemas.openxmlformats.org/officeDocument/2006/customXml" ds:itemID="{BB0152A6-89E0-4FB0-B0CB-920B5D86BD85}">
  <ds:schemaRefs/>
</ds:datastoreItem>
</file>

<file path=customXml/itemProps14.xml><?xml version="1.0" encoding="utf-8"?>
<ds:datastoreItem xmlns:ds="http://schemas.openxmlformats.org/officeDocument/2006/customXml" ds:itemID="{9884D8D5-8832-4C0E-9185-337832F04735}">
  <ds:schemaRefs/>
</ds:datastoreItem>
</file>

<file path=customXml/itemProps15.xml><?xml version="1.0" encoding="utf-8"?>
<ds:datastoreItem xmlns:ds="http://schemas.openxmlformats.org/officeDocument/2006/customXml" ds:itemID="{71F90924-91EC-42F0-94F0-804D7EC9020D}">
  <ds:schemaRefs/>
</ds:datastoreItem>
</file>

<file path=customXml/itemProps16.xml><?xml version="1.0" encoding="utf-8"?>
<ds:datastoreItem xmlns:ds="http://schemas.openxmlformats.org/officeDocument/2006/customXml" ds:itemID="{5B67F4E7-469A-4351-AF9C-EC797F2836F7}">
  <ds:schemaRefs/>
</ds:datastoreItem>
</file>

<file path=customXml/itemProps17.xml><?xml version="1.0" encoding="utf-8"?>
<ds:datastoreItem xmlns:ds="http://schemas.openxmlformats.org/officeDocument/2006/customXml" ds:itemID="{52D5A8B3-093F-48AD-B174-B855FC048CF5}">
  <ds:schemaRefs/>
</ds:datastoreItem>
</file>

<file path=customXml/itemProps18.xml><?xml version="1.0" encoding="utf-8"?>
<ds:datastoreItem xmlns:ds="http://schemas.openxmlformats.org/officeDocument/2006/customXml" ds:itemID="{E088A336-A231-4806-B95D-9BB2355263FF}">
  <ds:schemaRefs/>
</ds:datastoreItem>
</file>

<file path=customXml/itemProps19.xml><?xml version="1.0" encoding="utf-8"?>
<ds:datastoreItem xmlns:ds="http://schemas.openxmlformats.org/officeDocument/2006/customXml" ds:itemID="{3904C986-95EA-4FC5-BE13-E5BEA5556CED}">
  <ds:schemaRefs/>
</ds:datastoreItem>
</file>

<file path=customXml/itemProps20.xml><?xml version="1.0" encoding="utf-8"?>
<ds:datastoreItem xmlns:ds="http://schemas.openxmlformats.org/officeDocument/2006/customXml" ds:itemID="{FCC0D8BD-6EF5-4688-9964-B7B42B76AB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Customer_Demographics</vt:lpstr>
      <vt:lpstr>Transaction_History</vt:lpstr>
      <vt:lpstr>Customer_Service</vt:lpstr>
      <vt:lpstr>Online_Activity</vt:lpstr>
      <vt:lpstr>Churn_Status</vt:lpstr>
      <vt:lpstr>analysis</vt:lpstr>
      <vt:lpstr>analysis2</vt:lpstr>
      <vt:lpstr>Visualization</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Aman Prit</cp:lastModifiedBy>
  <dcterms:created xsi:type="dcterms:W3CDTF">2024-07-24T20:02:00Z</dcterms:created>
  <dcterms:modified xsi:type="dcterms:W3CDTF">2026-05-04T11:00:31Z</dcterms:modified>
</cp:coreProperties>
</file>