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17"/>
  <workbookPr/>
  <mc:AlternateContent xmlns:mc="http://schemas.openxmlformats.org/markup-compatibility/2006">
    <mc:Choice Requires="x15">
      <x15ac:absPath xmlns:x15ac="http://schemas.microsoft.com/office/spreadsheetml/2010/11/ac" url="https://d.docs.live.net/f586c6deb7520287/AIDA/L2/"/>
    </mc:Choice>
  </mc:AlternateContent>
  <xr:revisionPtr revIDLastSave="86" documentId="11_3036C6641743336991CBB460DF361398930BF3B6" xr6:coauthVersionLast="47" xr6:coauthVersionMax="47" xr10:uidLastSave="{1905CFB2-B98F-4895-BC16-82DA483A3176}"/>
  <bookViews>
    <workbookView xWindow="0" yWindow="0" windowWidth="28800" windowHeight="18000" tabRatio="500" xr2:uid="{00000000-000D-0000-FFFF-FFFF00000000}"/>
  </bookViews>
  <sheets>
    <sheet name="Exercise-Extract Text" sheetId="2" r:id="rId1"/>
    <sheet name="Example-First Word" sheetId="3" r:id="rId2"/>
  </sheets>
  <definedNames>
    <definedName name="_xlnm._FilterDatabase" localSheetId="0" hidden="1">'Exercise-Extract Text'!$A$1:$A$10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 l="1"/>
  <c r="C2" i="2"/>
  <c r="D2" i="2"/>
  <c r="E2" i="2"/>
  <c r="F3" i="2"/>
  <c r="F4" i="2"/>
  <c r="F5" i="2"/>
  <c r="F6" i="2"/>
  <c r="F7" i="2"/>
  <c r="F8" i="2"/>
  <c r="F9" i="2"/>
  <c r="F10" i="2"/>
  <c r="E3" i="2"/>
  <c r="E4" i="2"/>
  <c r="E5" i="2"/>
  <c r="E6" i="2"/>
  <c r="E7" i="2"/>
  <c r="E8" i="2"/>
  <c r="E9" i="2"/>
  <c r="E10" i="2"/>
  <c r="D3" i="2"/>
  <c r="D4" i="2"/>
  <c r="D5" i="2"/>
  <c r="D6" i="2"/>
  <c r="D7" i="2"/>
  <c r="D8" i="2"/>
  <c r="D9" i="2"/>
  <c r="D10" i="2"/>
  <c r="B3" i="2"/>
  <c r="B4" i="2"/>
  <c r="B5" i="2"/>
  <c r="B6" i="2"/>
  <c r="B7" i="2"/>
  <c r="B8" i="2"/>
  <c r="B9" i="2"/>
  <c r="B10" i="2"/>
  <c r="B2" i="2"/>
  <c r="B22" i="2" a="1"/>
  <c r="B22" i="2"/>
  <c r="B20" i="2" a="1"/>
  <c r="B20" i="2"/>
  <c r="B18" i="2" a="1"/>
  <c r="B18" i="2"/>
  <c r="C3" i="2"/>
  <c r="C4" i="2"/>
  <c r="C5" i="2"/>
  <c r="C6" i="2"/>
  <c r="C7" i="2"/>
  <c r="C8" i="2"/>
  <c r="C9" i="2"/>
  <c r="C10" i="2"/>
  <c r="B5" i="3"/>
  <c r="C5" i="3" s="1"/>
  <c r="B4" i="3"/>
  <c r="C4" i="3" s="1"/>
  <c r="B3" i="3"/>
  <c r="C3" i="3" s="1"/>
  <c r="B2" i="3"/>
  <c r="C2" i="3" s="1"/>
  <c r="D5" i="3" l="1"/>
  <c r="D4" i="3"/>
  <c r="D3" i="3"/>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<sst xmlns="http://schemas.openxmlformats.org/spreadsheetml/2006/main" count="29" uniqueCount="27">
  <si>
    <t>Sentence</t>
  </si>
  <si>
    <t>Position of first letter of "data"</t>
  </si>
  <si>
    <t>Position of first letter of word after "data" (target word)</t>
  </si>
  <si>
    <t>Position of space after target word</t>
  </si>
  <si>
    <t>Length of target word</t>
  </si>
  <si>
    <t>Target word</t>
  </si>
  <si>
    <t>Nested combined</t>
  </si>
  <si>
    <t>Ironically, the economic data this week has been very good, even though stocks did poorly.</t>
  </si>
  <si>
    <t>=mid(a2,find(" ",a2,find("data",a2)+1,find(" ",a2,find(" "),a2,find("data",a2))+1))-find(" ",a2,find("data",a2))+1</t>
  </si>
  <si>
    <t>For the first term, the data student learned how to use statistics, Excel, SQL, and Tableau.</t>
  </si>
  <si>
    <t>The data shows pockets where radish efficacy is substantially higher and others where it is nonexistent.</t>
  </si>
  <si>
    <t>Over time, Amazon has achieved such scale and thus has collected so much data that their suggestions are really useful.</t>
  </si>
  <si>
    <t>Teriparatide and denosumab, alone or combined, in women with postmenopausal osteoporosis were included in the data study randomised trial.</t>
  </si>
  <si>
    <t xml:space="preserve">Many conversations about data and analytics (D&amp;A) start by focusing on technology. </t>
  </si>
  <si>
    <r>
      <t>For IT solution providers looking to build a big </t>
    </r>
    <r>
      <rPr>
        <sz val="12"/>
        <color rgb="FF6A6A6A"/>
        <rFont val="Arial"/>
      </rPr>
      <t>data practice</t>
    </r>
    <r>
      <rPr>
        <sz val="12"/>
        <color rgb="FF545454"/>
        <rFont val="Arial"/>
      </rPr>
      <t xml:space="preserve"> we investigate the areas that experts predict will be the most fruitful. </t>
    </r>
  </si>
  <si>
    <t>If data get changed, delta logs will be written to the disk as well, so that in case of a power failure or another crash the valid state of data can be recreated from the log entries.</t>
  </si>
  <si>
    <t>Many analyses used in scientific papers are not accessible by reading the papers, which makes it difficult to understand and reuse. To effectively communicate data results and preserve observations, simulations, and predictions, the Geoscience Papers of the Future was launched in 2015.</t>
  </si>
  <si>
    <t>Test Case:   If your formulas are correct, you should get the following values  for the first sentence:</t>
  </si>
  <si>
    <t>this</t>
  </si>
  <si>
    <t>Phrase</t>
  </si>
  <si>
    <t>first space</t>
  </si>
  <si>
    <t>first word</t>
  </si>
  <si>
    <t>first word (nested combined version)</t>
  </si>
  <si>
    <t>hello world</t>
  </si>
  <si>
    <t>the quick brown fox jumped</t>
  </si>
  <si>
    <t>show me the data</t>
  </si>
  <si>
    <t>yes or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</si>
</sst>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545454"/>
      <name val="Arial"/>
    </font>
    <font>
      <sz val="12"/>
      <color rgb="FF6A6A6A"/>
      <name val="Arial"/>
    </font>
    <font>
      <b/>
      <sz val="11"/>
      <color rgb="FFFA7D00"/>
      <name val="Calibri"/>
      <family val="2"/>
      <scheme val="minor"/>
    </font>
    <font>
      <b/>
      <sz val="16"/>
      <color theme="1"/>
      <name val="Calibri"/>
      <family val="2"/>
      <scheme val="minor"/>
    </font>
    <font>
      <i/>
      <sz val="20"/>
      <color theme="1"/>
      <name val="Calibri"/>
      <family val="2"/>
      <scheme val="minor"/>
    </font>
    <font>
      <b/>
      <sz val="20"/>
      <color theme="1"/>
      <name val="Calibri"/>
      <family val="2"/>
      <scheme val="minor"/>
    </font>
    <font>
      <sz val="20"/>
      <color theme="1"/>
      <name val="Calibri"/>
      <family val="2"/>
      <scheme val="minor"/>
    </font>
    <font>
      <sz val="10"/>
      <color theme="1"/>
      <name val="Courier New"/>
      <charset val="1"/>
    </font>
  </fonts>
  <fills count="3">
    <fill>
      <patternFill patternType="none"/>
    </fill>
    <fill>
      <patternFill patternType="gray125"/>
    </fill>
    <fill>
      <patternFill patternType="solid">
        <fgColor rgb="FFF2F2F2"/>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rgb="FF7F7F7F"/>
      </left>
      <right style="thin">
        <color rgb="FF7F7F7F"/>
      </right>
      <top/>
      <bottom style="thin">
        <color rgb="FF7F7F7F"/>
      </bottom>
      <diagonal/>
    </border>
    <border>
      <left style="thin">
        <color indexed="64"/>
      </left>
      <right style="thin">
        <color indexed="64"/>
      </right>
      <top style="thin">
        <color indexed="64"/>
      </top>
      <bottom style="thin">
        <color indexed="64"/>
      </bottom>
      <diagonal/>
    </border>
    <border>
      <left/>
      <right style="thin">
        <color rgb="FF7F7F7F"/>
      </right>
      <top/>
      <bottom style="thin">
        <color rgb="FF7F7F7F"/>
      </bottom>
      <diagonal/>
    </border>
    <border>
      <left/>
      <right style="thin">
        <color rgb="FF7F7F7F"/>
      </right>
      <top style="thin">
        <color rgb="FF7F7F7F"/>
      </top>
      <bottom style="thin">
        <color rgb="FF7F7F7F"/>
      </bottom>
      <diagonal/>
    </border>
  </borders>
  <cellStyleXfs count="2">
    <xf numFmtId="0" fontId="0" fillId="0" borderId="0"/>
    <xf numFmtId="0" fontId="3" fillId="2" borderId="1" applyNumberFormat="0" applyAlignment="0" applyProtection="0"/>
  </cellStyleXfs>
  <cellXfs count="16">
    <xf numFmtId="0" fontId="0" fillId="0" borderId="0" xfId="0"/>
    <xf numFmtId="0" fontId="0" fillId="0" borderId="0" xfId="0" applyAlignment="1">
      <alignment wrapText="1"/>
    </xf>
    <xf numFmtId="0" fontId="3" fillId="2" borderId="1" xfId="1"/>
    <xf numFmtId="0" fontId="4" fillId="0" borderId="0" xfId="0" applyFont="1" applyAlignment="1">
      <alignment wrapText="1"/>
    </xf>
    <xf numFmtId="0" fontId="3" fillId="2" borderId="3" xfId="1" applyBorder="1"/>
    <xf numFmtId="0" fontId="4" fillId="0" borderId="2" xfId="0" applyFont="1" applyBorder="1" applyAlignment="1">
      <alignment wrapText="1"/>
    </xf>
    <xf numFmtId="0" fontId="5" fillId="0" borderId="0" xfId="0" applyFont="1"/>
    <xf numFmtId="0" fontId="6" fillId="0" borderId="2" xfId="0" applyFont="1" applyBorder="1"/>
    <xf numFmtId="0" fontId="7" fillId="0" borderId="0" xfId="0" applyFont="1"/>
    <xf numFmtId="0" fontId="3" fillId="2" borderId="5" xfId="1" applyBorder="1"/>
    <xf numFmtId="0" fontId="3" fillId="2" borderId="6" xfId="1" applyBorder="1"/>
    <xf numFmtId="0" fontId="0" fillId="0" borderId="4" xfId="0" applyBorder="1" applyAlignment="1">
      <alignment wrapText="1"/>
    </xf>
    <xf numFmtId="0" fontId="1" fillId="0" borderId="4" xfId="0" applyFont="1" applyBorder="1" applyAlignment="1">
      <alignment wrapText="1"/>
    </xf>
    <xf numFmtId="0" fontId="0" fillId="0" borderId="4" xfId="0" applyFont="1" applyBorder="1" applyAlignment="1">
      <alignment wrapText="1"/>
    </xf>
    <xf numFmtId="0" fontId="8" fillId="0" borderId="0" xfId="0" applyFont="1" applyAlignment="1">
      <alignment wrapText="1"/>
    </xf>
    <xf numFmtId="0" fontId="8" fillId="0" borderId="0" xfId="0" quotePrefix="1" applyFont="1" applyAlignment="1">
      <alignment wrapText="1"/>
    </xf>
  </cellXfs>
  <cellStyles count="2">
    <cellStyle name="Calculation" xfId="1" builtinId="22"/>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activeCell="F3" sqref="F3"/>
    </sheetView>
  </sheetViews>
  <sheetFormatPr defaultColWidth="65.375" defaultRowHeight="15.75"/>
  <cols>
    <col min="1" max="1" width="65.375" style="1"/>
    <col min="2" max="7" width="19.875" customWidth="1"/>
  </cols>
  <sheetData>
    <row r="1" spans="1:7" s="3" customFormat="1" ht="84">
      <c r="A1" s="5" t="s">
        <v>0</v>
      </c>
      <c r="B1" s="5" t="s">
        <v>1</v>
      </c>
      <c r="C1" s="5" t="s">
        <v>2</v>
      </c>
      <c r="D1" s="5" t="s">
        <v>3</v>
      </c>
      <c r="E1" s="5" t="s">
        <v>4</v>
      </c>
      <c r="F1" s="5" t="s">
        <v>5</v>
      </c>
      <c r="G1" s="5" t="s">
        <v>6</v>
      </c>
    </row>
    <row r="2" spans="1:7" ht="31.5">
      <c r="A2" s="11" t="s">
        <v>7</v>
      </c>
      <c r="B2" s="9">
        <f>FIND("data",A2,1)</f>
        <v>26</v>
      </c>
      <c r="C2" s="4">
        <f>FIND( " ",A2,B2)+1</f>
        <v>31</v>
      </c>
      <c r="D2" s="4">
        <f>FIND(" ",A2,C2)</f>
        <v>35</v>
      </c>
      <c r="E2" s="4">
        <f>D2-C2</f>
        <v>4</v>
      </c>
      <c r="F2" s="4" t="str">
        <f>MID(A2,C2,E2)</f>
        <v>this</v>
      </c>
      <c r="G2" s="4" t="s">
        <v>8</v>
      </c>
    </row>
    <row r="3" spans="1:7" ht="31.5">
      <c r="A3" s="11" t="s">
        <v>9</v>
      </c>
      <c r="B3" s="9">
        <f t="shared" ref="B3:B10" si="0">FIND("data",A3,1)</f>
        <v>25</v>
      </c>
      <c r="C3" s="4">
        <f>FIND(" ", A3,B3)+1</f>
        <v>30</v>
      </c>
      <c r="D3" s="4">
        <f t="shared" ref="D3:D10" si="1">FIND(" ",A3,C3)</f>
        <v>37</v>
      </c>
      <c r="E3" s="4">
        <f t="shared" ref="E3:E10" si="2">D3-C3</f>
        <v>7</v>
      </c>
      <c r="F3" s="4" t="str">
        <f t="shared" ref="F3:F10" si="3">MID(A3,C3,E3)</f>
        <v>student</v>
      </c>
      <c r="G3" s="2"/>
    </row>
    <row r="4" spans="1:7" ht="31.5">
      <c r="A4" s="11" t="s">
        <v>10</v>
      </c>
      <c r="B4" s="9">
        <f t="shared" si="0"/>
        <v>5</v>
      </c>
      <c r="C4" s="4">
        <f t="shared" ref="C3:C10" si="4">FIND(" ", A4,B4)+1</f>
        <v>10</v>
      </c>
      <c r="D4" s="4">
        <f t="shared" si="1"/>
        <v>15</v>
      </c>
      <c r="E4" s="4">
        <f t="shared" si="2"/>
        <v>5</v>
      </c>
      <c r="F4" s="4" t="str">
        <f t="shared" si="3"/>
        <v>shows</v>
      </c>
      <c r="G4" s="2"/>
    </row>
    <row r="5" spans="1:7" ht="31.5">
      <c r="A5" s="11" t="s">
        <v>11</v>
      </c>
      <c r="B5" s="9">
        <f t="shared" si="0"/>
        <v>74</v>
      </c>
      <c r="C5" s="4">
        <f t="shared" si="4"/>
        <v>79</v>
      </c>
      <c r="D5" s="4">
        <f t="shared" si="1"/>
        <v>83</v>
      </c>
      <c r="E5" s="4">
        <f t="shared" si="2"/>
        <v>4</v>
      </c>
      <c r="F5" s="4" t="str">
        <f t="shared" si="3"/>
        <v>that</v>
      </c>
      <c r="G5" s="2"/>
    </row>
    <row r="6" spans="1:7" ht="45.75">
      <c r="A6" s="12" t="s">
        <v>12</v>
      </c>
      <c r="B6" s="9">
        <f t="shared" si="0"/>
        <v>111</v>
      </c>
      <c r="C6" s="4">
        <f t="shared" si="4"/>
        <v>116</v>
      </c>
      <c r="D6" s="4">
        <f t="shared" si="1"/>
        <v>121</v>
      </c>
      <c r="E6" s="4">
        <f t="shared" si="2"/>
        <v>5</v>
      </c>
      <c r="F6" s="4" t="str">
        <f t="shared" si="3"/>
        <v>study</v>
      </c>
      <c r="G6" s="2"/>
    </row>
    <row r="7" spans="1:7" ht="30.75">
      <c r="A7" s="12" t="s">
        <v>13</v>
      </c>
      <c r="B7" s="9">
        <f t="shared" si="0"/>
        <v>26</v>
      </c>
      <c r="C7" s="4">
        <f t="shared" si="4"/>
        <v>31</v>
      </c>
      <c r="D7" s="4">
        <f t="shared" si="1"/>
        <v>34</v>
      </c>
      <c r="E7" s="4">
        <f t="shared" si="2"/>
        <v>3</v>
      </c>
      <c r="F7" s="4" t="str">
        <f t="shared" si="3"/>
        <v>and</v>
      </c>
      <c r="G7" s="2"/>
    </row>
    <row r="8" spans="1:7" ht="30.75">
      <c r="A8" s="12" t="s">
        <v>14</v>
      </c>
      <c r="B8" s="9">
        <f t="shared" si="0"/>
        <v>50</v>
      </c>
      <c r="C8" s="4">
        <f t="shared" si="4"/>
        <v>55</v>
      </c>
      <c r="D8" s="4">
        <f t="shared" si="1"/>
        <v>63</v>
      </c>
      <c r="E8" s="4">
        <f t="shared" si="2"/>
        <v>8</v>
      </c>
      <c r="F8" s="4" t="str">
        <f t="shared" si="3"/>
        <v>practice</v>
      </c>
      <c r="G8" s="2"/>
    </row>
    <row r="9" spans="1:7" ht="45.75">
      <c r="A9" s="12" t="s">
        <v>15</v>
      </c>
      <c r="B9" s="9">
        <f t="shared" si="0"/>
        <v>4</v>
      </c>
      <c r="C9" s="4">
        <f t="shared" si="4"/>
        <v>9</v>
      </c>
      <c r="D9" s="4">
        <f t="shared" si="1"/>
        <v>12</v>
      </c>
      <c r="E9" s="4">
        <f t="shared" si="2"/>
        <v>3</v>
      </c>
      <c r="F9" s="4" t="str">
        <f t="shared" si="3"/>
        <v>get</v>
      </c>
      <c r="G9" s="2"/>
    </row>
    <row r="10" spans="1:7" ht="75.75">
      <c r="A10" s="12" t="s">
        <v>16</v>
      </c>
      <c r="B10" s="9">
        <f t="shared" si="0"/>
        <v>160</v>
      </c>
      <c r="C10" s="4">
        <f t="shared" si="4"/>
        <v>165</v>
      </c>
      <c r="D10" s="4">
        <f t="shared" si="1"/>
        <v>172</v>
      </c>
      <c r="E10" s="4">
        <f t="shared" si="2"/>
        <v>7</v>
      </c>
      <c r="F10" s="4" t="str">
        <f t="shared" si="3"/>
        <v>results</v>
      </c>
      <c r="G10" s="2"/>
    </row>
    <row r="14" spans="1:7" s="6" customFormat="1" ht="26.25">
      <c r="A14" s="6" t="s">
        <v>17</v>
      </c>
    </row>
    <row r="15" spans="1:7" ht="31.5">
      <c r="A15" s="13" t="s">
        <v>7</v>
      </c>
      <c r="B15" s="10">
        <v>26</v>
      </c>
      <c r="C15" s="2">
        <v>31</v>
      </c>
      <c r="D15" s="2">
        <v>35</v>
      </c>
      <c r="E15" s="2">
        <v>4</v>
      </c>
      <c r="F15" s="2" t="s">
        <v>18</v>
      </c>
      <c r="G15" s="2" t="s">
        <v>18</v>
      </c>
    </row>
    <row r="18" spans="1:2">
      <c r="A18" s="14"/>
      <c r="B18" t="str" cm="1">
        <f t="array" ref="B18:B19">PROPER(A18:A19)</f>
        <v/>
      </c>
    </row>
    <row r="19" spans="1:2">
      <c r="A19" s="15"/>
      <c r="B19" t="str">
        <v/>
      </c>
    </row>
    <row r="20" spans="1:2">
      <c r="B20" t="str" cm="1">
        <f t="array" ref="B20:B21">UPPER(A18:A19)</f>
        <v/>
      </c>
    </row>
    <row r="21" spans="1:2">
      <c r="B21" t="str">
        <v/>
      </c>
    </row>
    <row r="22" spans="1:2">
      <c r="B22" t="str" cm="1">
        <f t="array" ref="B22:B23">LOWER(A18:A19)</f>
        <v/>
      </c>
    </row>
    <row r="23" spans="1:2">
      <c r="B23" t="str">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B12" sqref="B12"/>
    </sheetView>
  </sheetViews>
  <sheetFormatPr defaultColWidth="57.125" defaultRowHeight="15.75"/>
  <sheetData>
    <row r="1" spans="1:4" ht="26.25">
      <c r="A1" s="7" t="s">
        <v>19</v>
      </c>
      <c r="B1" s="7" t="s">
        <v>20</v>
      </c>
      <c r="C1" s="7" t="s">
        <v>21</v>
      </c>
      <c r="D1" s="7" t="s">
        <v>22</v>
      </c>
    </row>
    <row r="2" spans="1:4" ht="26.25">
      <c r="A2" s="8" t="s">
        <v>23</v>
      </c>
      <c r="B2" s="8">
        <f>FIND(" ",A2)</f>
        <v>6</v>
      </c>
      <c r="C2" s="8" t="str">
        <f>LEFT(A2,B2-1)</f>
        <v>hello</v>
      </c>
      <c r="D2" s="8" t="str">
        <f t="shared" ref="D2:D5" si="0">LEFT(A2,FIND(" ",A2))</f>
        <v xml:space="preserve">hello </v>
      </c>
    </row>
    <row r="3" spans="1:4" ht="26.25">
      <c r="A3" s="8" t="s">
        <v>24</v>
      </c>
      <c r="B3" s="8">
        <f t="shared" ref="B3:B5" si="1">FIND(" ",A3)</f>
        <v>4</v>
      </c>
      <c r="C3" s="8" t="str">
        <f t="shared" ref="C3:C5" si="2">LEFT(A3,B3-1)</f>
        <v>the</v>
      </c>
      <c r="D3" s="8" t="str">
        <f t="shared" si="0"/>
        <v xml:space="preserve">the </v>
      </c>
    </row>
    <row r="4" spans="1:4" ht="26.25">
      <c r="A4" s="8" t="s">
        <v>25</v>
      </c>
      <c r="B4" s="8">
        <f t="shared" si="1"/>
        <v>5</v>
      </c>
      <c r="C4" s="8" t="str">
        <f t="shared" si="2"/>
        <v>show</v>
      </c>
      <c r="D4" s="8" t="str">
        <f t="shared" si="0"/>
        <v xml:space="preserve">show </v>
      </c>
    </row>
    <row r="5" spans="1:4" ht="26.25">
      <c r="A5" s="8" t="s">
        <v>26</v>
      </c>
      <c r="B5" s="8">
        <f t="shared" si="1"/>
        <v>4</v>
      </c>
      <c r="C5" s="8" t="str">
        <f t="shared" si="2"/>
        <v>yes</v>
      </c>
      <c r="D5" s="8" t="str">
        <f t="shared" si="0"/>
        <v xml:space="preserve">yes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Neetu Sinha</cp:lastModifiedBy>
  <cp:revision/>
  <dcterms:created xsi:type="dcterms:W3CDTF">2017-08-17T17:21:34Z</dcterms:created>
  <dcterms:modified xsi:type="dcterms:W3CDTF">2021-05-22T20:51:44Z</dcterms:modified>
  <cp:category/>
  <cp:contentStatus/>
</cp:coreProperties>
</file>