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PCI\Hunar\HunarFiles\"/>
    </mc:Choice>
  </mc:AlternateContent>
  <xr:revisionPtr revIDLastSave="0" documentId="13_ncr:1_{7C035BC8-B1CC-45FB-9BC3-FEFAD4F060CD}" xr6:coauthVersionLast="47" xr6:coauthVersionMax="47" xr10:uidLastSave="{00000000-0000-0000-0000-000000000000}"/>
  <bookViews>
    <workbookView xWindow="-110" yWindow="-110" windowWidth="19420" windowHeight="11500" xr2:uid="{48AD7A30-5E5E-46E9-BA58-4B335F2536EC}"/>
  </bookViews>
  <sheets>
    <sheet name="Sheet1" sheetId="1" r:id="rId1"/>
  </sheets>
  <definedNames>
    <definedName name="_xlnm._FilterDatabase" localSheetId="0" hidden="1">Sheet1!$A$1:$AA$71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V2" i="1"/>
  <c r="U2" i="1"/>
  <c r="T2" i="1"/>
</calcChain>
</file>

<file path=xl/sharedStrings.xml><?xml version="1.0" encoding="utf-8"?>
<sst xmlns="http://schemas.openxmlformats.org/spreadsheetml/2006/main" count="1147" uniqueCount="191">
  <si>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</si>
  <si>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</si>
  <si>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</si>
  <si>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</si>
  <si>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</si>
  <si>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</si>
  <si>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</si>
  <si>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</si>
  <si>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</si>
  <si>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</si>
  <si>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</si>
  <si>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</si>
  <si>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</si>
  <si>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</si>
  <si>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</si>
  <si>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</si>
  <si>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</si>
  <si>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</si>
  <si>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</si>
  <si>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</si>
  <si>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</si>
  <si>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</si>
  <si>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</si>
  <si>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</si>
  <si>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</si>
  <si>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</si>
  <si>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</si>
  <si>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Maharashtra</t>
  </si>
  <si>
    <t>Nagpur</t>
  </si>
  <si>
    <t>Nagam Karutkar</t>
  </si>
  <si>
    <t>Male</t>
  </si>
  <si>
    <t>nagamkarutkar@gmail.com</t>
  </si>
  <si>
    <t>SPV/2024/B74</t>
  </si>
  <si>
    <t>12th (HSC)</t>
  </si>
  <si>
    <t>Solar PV Project Helper</t>
  </si>
  <si>
    <t>Margadarshan</t>
  </si>
  <si>
    <t>Rasika Corp - MRG-7</t>
  </si>
  <si>
    <t>Akash Chatur</t>
  </si>
  <si>
    <t>No</t>
  </si>
  <si>
    <t>Unemployed</t>
  </si>
  <si>
    <t>OBC - Other Backward Class</t>
  </si>
  <si>
    <t>Ashwini Dongare</t>
  </si>
  <si>
    <t>Female</t>
  </si>
  <si>
    <t>ashwinidongare013@gmail.com</t>
  </si>
  <si>
    <t>SC/ST- Scheduled Caste/Scheduled Tribe</t>
  </si>
  <si>
    <t>Akansha Dhande</t>
  </si>
  <si>
    <t>dhandeakansha1@gmail.com</t>
  </si>
  <si>
    <t>Rohit Rodge</t>
  </si>
  <si>
    <t>rodgerohit73@gmail.com</t>
  </si>
  <si>
    <t>Sanket Sakharkar</t>
  </si>
  <si>
    <t>sanketsakharkar2@gmail.com</t>
  </si>
  <si>
    <t>Graduation</t>
  </si>
  <si>
    <t>Nayan Kadu</t>
  </si>
  <si>
    <t>nayankadu9075@gmail.com</t>
  </si>
  <si>
    <t>Mandar Dandekar</t>
  </si>
  <si>
    <t>dandekarmandar9@gmail.com</t>
  </si>
  <si>
    <t>Tijil.S.Jambhulkar</t>
  </si>
  <si>
    <t>jambhulkartijil@gmail.com</t>
  </si>
  <si>
    <t>Aachal Dhabale</t>
  </si>
  <si>
    <t>aachaldhabale423@gmail.com</t>
  </si>
  <si>
    <t>Sonam Mandawkar</t>
  </si>
  <si>
    <t>sonumandawkar10@gmail.com</t>
  </si>
  <si>
    <t>Aditya Zode</t>
  </si>
  <si>
    <t>adityazode2003@gmail.com</t>
  </si>
  <si>
    <t>Samiksha Panchabhai</t>
  </si>
  <si>
    <t>samikshapanchbhai2004@gmail.com</t>
  </si>
  <si>
    <t>Prajwal Apturkar</t>
  </si>
  <si>
    <t>prajwalapturkar07@gmail.com</t>
  </si>
  <si>
    <t>Gunjan Lonkar</t>
  </si>
  <si>
    <t>lonkargunjan8@gmail.com</t>
  </si>
  <si>
    <t>Sneha Dayare</t>
  </si>
  <si>
    <t>snehadayare2004@gmail.com</t>
  </si>
  <si>
    <t>OC- Other Category</t>
  </si>
  <si>
    <t>Aniket Tumdam</t>
  </si>
  <si>
    <t>aniketrichyak111@gmail.com</t>
  </si>
  <si>
    <t>Nishant Bhende</t>
  </si>
  <si>
    <t>nbhende1999@gmail.com</t>
  </si>
  <si>
    <t>Suraj Bhoyar</t>
  </si>
  <si>
    <t>bhoyarsuraj030@gmail.com</t>
  </si>
  <si>
    <t>Tejas Waghmare</t>
  </si>
  <si>
    <t>tejaswaghmare@gmail.com</t>
  </si>
  <si>
    <t>Trisharan Meshram</t>
  </si>
  <si>
    <t>tmeshram345@gmail.com</t>
  </si>
  <si>
    <t>Namit Mangesh Shende</t>
  </si>
  <si>
    <t>namitshende66@gmail.com</t>
  </si>
  <si>
    <t>Gaurav Madankar</t>
  </si>
  <si>
    <t>gauravmadankar170@gmail.com</t>
  </si>
  <si>
    <t>Vaibhav Kachhwah</t>
  </si>
  <si>
    <t>vaibhavkachhwah08@gmail.com</t>
  </si>
  <si>
    <t>Lucky Rajendra Machale</t>
  </si>
  <si>
    <t>luckymachale3@gmail.com</t>
  </si>
  <si>
    <t>Mahesh Mohankar</t>
  </si>
  <si>
    <t>maheshmohankar669@gmail.com</t>
  </si>
  <si>
    <t>Rupali Ramchandr Mahure</t>
  </si>
  <si>
    <t>Rupalimahure75@gmail.com</t>
  </si>
  <si>
    <t>Shreya Mahendra Ganvir</t>
  </si>
  <si>
    <t>shreyaganvir069@gmail.com</t>
  </si>
  <si>
    <t>Rushal Maskar</t>
  </si>
  <si>
    <t>rushalmaskar8@gmail.com</t>
  </si>
  <si>
    <t>Rohit Rao</t>
  </si>
  <si>
    <t>rao422083@gmail.com</t>
  </si>
  <si>
    <t>10th (SSC)</t>
  </si>
  <si>
    <t>Ishika Naresh Sahare</t>
  </si>
  <si>
    <t>sahareishika95@gmail.com</t>
  </si>
  <si>
    <t>Anamika Ajay Dorle</t>
  </si>
  <si>
    <t>anamikadorle1@gmail.com</t>
  </si>
  <si>
    <t>Pooja Dumdare</t>
  </si>
  <si>
    <t>dumbarepuja@rediffmail.com</t>
  </si>
  <si>
    <t>Married</t>
  </si>
  <si>
    <t>Sagar Awdhut Chandapure</t>
  </si>
  <si>
    <t>sagarchandapure@gmail.com</t>
  </si>
  <si>
    <t>Shruti Bankar</t>
  </si>
  <si>
    <t>shurtibankar@gmail.com</t>
  </si>
  <si>
    <t>Sujal Sonwane</t>
  </si>
  <si>
    <t>Sujalsonwane22@gmail.com</t>
  </si>
  <si>
    <t>Abhijeet Devidas Titarmare</t>
  </si>
  <si>
    <t>abhijittitarmare5@gmail.com</t>
  </si>
  <si>
    <t>SPV/2024/B76</t>
  </si>
  <si>
    <t>Ajay Borkar</t>
  </si>
  <si>
    <t>DNT - De-notified Backward Tribe</t>
  </si>
  <si>
    <t>Chetan Rajendra Korde</t>
  </si>
  <si>
    <t>kordechetan2104@gmail.com</t>
  </si>
  <si>
    <t>Mustakim Jafar Ali</t>
  </si>
  <si>
    <t>mustakimali7558@gmail.com</t>
  </si>
  <si>
    <t>Sujal Kishor Waghmare</t>
  </si>
  <si>
    <t>sujalw502@gmail.com</t>
  </si>
  <si>
    <t>Aman Chandrakant Bawne</t>
  </si>
  <si>
    <t>amanbawane2005@gmail.com</t>
  </si>
  <si>
    <t>Harish Vinay Shriwaskar</t>
  </si>
  <si>
    <t>shriwaskarh@gmail.com</t>
  </si>
  <si>
    <t>Pratik Ganesh Chavhan</t>
  </si>
  <si>
    <t>chavhanpratik99@gmail.com</t>
  </si>
  <si>
    <t>Aniruddha Tilakchand Bramhe</t>
  </si>
  <si>
    <t>anirudhbramhe7264@gmail.com</t>
  </si>
  <si>
    <t>Nayan Kiran Kolhatkar</t>
  </si>
  <si>
    <t>nayankolhatkar100@gmail.com</t>
  </si>
  <si>
    <t>Nikesh Vasantraoji Dhurve</t>
  </si>
  <si>
    <t>Nikeshdhurve814@gmail.com</t>
  </si>
  <si>
    <t>Mayur Nanaji Wanaskar</t>
  </si>
  <si>
    <t>mayurwanskar@gmail.com</t>
  </si>
  <si>
    <t>Tanmay Sunil Bhajikhaye</t>
  </si>
  <si>
    <t>bhajikhayet@gmail.com</t>
  </si>
  <si>
    <t>Virendra Ramesh Raut</t>
  </si>
  <si>
    <t>virendraraut75@gmail.com</t>
  </si>
  <si>
    <t>Abhijit Premdas Chaurpagar</t>
  </si>
  <si>
    <t>abhijitchaurpagar143@gmail.com</t>
  </si>
  <si>
    <t>Keshav Pramod Kedar</t>
  </si>
  <si>
    <t>Prashant12kedar64847@gmail.com</t>
  </si>
  <si>
    <t>Harsh Rajendra Thote</t>
  </si>
  <si>
    <t>harshthote123@gmail.com</t>
  </si>
  <si>
    <t>Piyush Rajendra Siraskar</t>
  </si>
  <si>
    <t>piyushsiraskar@gmail.com</t>
  </si>
  <si>
    <t>Jishan Aigar Sheikh</t>
  </si>
  <si>
    <t>jishansheikh07860@gmail.com</t>
  </si>
  <si>
    <t>Parth Shailendra Bulbule</t>
  </si>
  <si>
    <t>sisp23083@gmail.com</t>
  </si>
  <si>
    <t>Pratiksha Dharmendra Patil</t>
  </si>
  <si>
    <t>pratikshapatil1624@gmail.com</t>
  </si>
  <si>
    <t>Ankita Bablu Thosar</t>
  </si>
  <si>
    <t>ankitathosar73@gmail.com</t>
  </si>
  <si>
    <t>Hitesh Roshan Meshram</t>
  </si>
  <si>
    <t>meshramhitesh91@gmail.com</t>
  </si>
  <si>
    <t>Vaibhav Dipak Udepure</t>
  </si>
  <si>
    <t>vaibhavudepure07@gmail.com</t>
  </si>
  <si>
    <t>Rahul Ramesh Wagh</t>
  </si>
  <si>
    <t>rwagh4988@gmail.com</t>
  </si>
  <si>
    <t>Abhishek Gunderao Panchal</t>
  </si>
  <si>
    <t>pabhi1445@gmail.com</t>
  </si>
  <si>
    <t>Krunal Prakash Bondre</t>
  </si>
  <si>
    <t>krunalbondre40@gmail.com</t>
  </si>
  <si>
    <t>Piyush Anil Tiwari</t>
  </si>
  <si>
    <t>pt0266017@gmail.com</t>
  </si>
  <si>
    <t>Pratiksha Rajkumar Garade</t>
  </si>
  <si>
    <t>garadepratiksha20@gmail.com</t>
  </si>
  <si>
    <t>Post Graduation</t>
  </si>
  <si>
    <t>Aryan Chandrabhan Sakhare</t>
  </si>
  <si>
    <t>rupchandawasarmol0@gmail.com</t>
  </si>
  <si>
    <t>Apeksha Gautam Shende</t>
  </si>
  <si>
    <t>apekshashende78@gmail.com</t>
  </si>
  <si>
    <t>Tanu Namdev Kumre</t>
  </si>
  <si>
    <t>Tanukumare750@gmail.com</t>
  </si>
  <si>
    <t>Hemant Keshav Jadhav</t>
  </si>
  <si>
    <t>hemantjadhao484@gmail.com</t>
  </si>
  <si>
    <t>Swejal Pradip Gharad</t>
  </si>
  <si>
    <t>swejalghard@gmail.com</t>
  </si>
  <si>
    <t>Bhakti Sunilrao Jachak</t>
  </si>
  <si>
    <t>bhaktijachak11@gmail.com</t>
  </si>
  <si>
    <t>Shivani Suresh Kolhe</t>
  </si>
  <si>
    <t>Kolhes715@gmail.com</t>
  </si>
  <si>
    <t>Unmarried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</si>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</sst>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/>
    <xf numFmtId="49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F63F-3398-464F-9EF6-C295689D5DF1}">
  <dimension ref="A1:AA71"/>
  <sheetViews>
    <sheetView tabSelected="1" topLeftCell="R1" workbookViewId="0">
      <selection activeCell="AB1" sqref="AB1:AC1048576"/>
    </sheetView>
  </sheetViews>
  <sheetFormatPr defaultRowHeight="14.5" x14ac:dyDescent="0.35"/>
  <cols>
    <col min="1" max="1" width="11.6328125" style="10" bestFit="1" customWidth="1"/>
    <col min="2" max="2" width="11.54296875" style="10" bestFit="1" customWidth="1"/>
    <col min="3" max="3" width="26.36328125" style="10" bestFit="1" customWidth="1"/>
    <col min="4" max="4" width="7" style="10" bestFit="1" customWidth="1"/>
    <col min="5" max="5" width="10.6328125" style="10" bestFit="1" customWidth="1"/>
    <col min="6" max="6" width="3.90625" style="10" bestFit="1" customWidth="1"/>
    <col min="7" max="7" width="10.81640625" style="10" bestFit="1" customWidth="1"/>
    <col min="8" max="8" width="32.08984375" style="18" bestFit="1" customWidth="1"/>
    <col min="9" max="9" width="14.7265625" style="10" bestFit="1" customWidth="1"/>
    <col min="10" max="10" width="14.1796875" style="10" customWidth="1"/>
    <col min="11" max="11" width="15.26953125" style="10" bestFit="1" customWidth="1"/>
    <col min="12" max="12" width="16.36328125" style="10" bestFit="1" customWidth="1"/>
    <col min="13" max="13" width="12.7265625" style="10" bestFit="1" customWidth="1"/>
    <col min="14" max="14" width="19.90625" style="10" bestFit="1" customWidth="1"/>
    <col min="15" max="15" width="18.54296875" style="10" bestFit="1" customWidth="1"/>
    <col min="16" max="16" width="18" style="10" bestFit="1" customWidth="1"/>
    <col min="17" max="17" width="11.7265625" style="10" bestFit="1" customWidth="1"/>
    <col min="18" max="18" width="15.08984375" style="10" bestFit="1" customWidth="1"/>
    <col min="19" max="19" width="7.54296875" style="10" bestFit="1" customWidth="1"/>
    <col min="20" max="20" width="7.08984375" style="10" bestFit="1" customWidth="1"/>
    <col min="21" max="21" width="8" style="10" bestFit="1" customWidth="1"/>
    <col min="22" max="22" width="8.54296875" style="10" bestFit="1" customWidth="1"/>
    <col min="23" max="23" width="12.1796875" style="10" bestFit="1" customWidth="1"/>
    <col min="24" max="24" width="18.453125" style="10" bestFit="1" customWidth="1"/>
    <col min="25" max="25" width="22.08984375" style="19" bestFit="1" customWidth="1"/>
    <col min="26" max="26" width="15.7265625" style="10" bestFit="1" customWidth="1"/>
    <col min="27" max="27" width="34.81640625" style="10" bestFit="1" customWidth="1"/>
    <col min="28" max="16384" width="8.7265625" style="10"/>
  </cols>
  <sheetData>
    <row r="1" spans="1:27" x14ac:dyDescent="0.35">
      <c r="A1" s="9" t="s">
        <v>0</v>
      </c>
      <c r="B1" s="9" t="s">
        <v>1</v>
      </c>
      <c r="C1" s="9" t="s">
        <v>2</v>
      </c>
      <c r="D1" s="9" t="s">
        <v>3</v>
      </c>
      <c r="E1" s="2" t="s">
        <v>4</v>
      </c>
      <c r="F1" s="9" t="s">
        <v>5</v>
      </c>
      <c r="G1" s="9" t="s">
        <v>6</v>
      </c>
      <c r="H1" s="12" t="s">
        <v>7</v>
      </c>
      <c r="I1" s="13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3" t="s">
        <v>19</v>
      </c>
      <c r="U1" s="3" t="s">
        <v>20</v>
      </c>
      <c r="V1" s="3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spans="1:27" x14ac:dyDescent="0.35">
      <c r="A2" s="14" t="s">
        <v>27</v>
      </c>
      <c r="B2" s="4" t="s">
        <v>28</v>
      </c>
      <c r="C2" s="4" t="s">
        <v>29</v>
      </c>
      <c r="D2" s="4" t="s">
        <v>30</v>
      </c>
      <c r="E2" s="5">
        <v>37660</v>
      </c>
      <c r="F2" s="4">
        <v>21</v>
      </c>
      <c r="G2" s="6">
        <v>9022766930</v>
      </c>
      <c r="H2" s="17" t="s">
        <v>31</v>
      </c>
      <c r="I2" s="7">
        <v>500212943752</v>
      </c>
      <c r="J2" s="6" t="s">
        <v>32</v>
      </c>
      <c r="K2" s="4">
        <v>0</v>
      </c>
      <c r="L2" s="4" t="s">
        <v>33</v>
      </c>
      <c r="M2" s="4" t="s">
        <v>190</v>
      </c>
      <c r="N2" s="6" t="s">
        <v>34</v>
      </c>
      <c r="O2" s="4" t="s">
        <v>35</v>
      </c>
      <c r="P2" s="6" t="s">
        <v>36</v>
      </c>
      <c r="Q2" s="6" t="s">
        <v>37</v>
      </c>
      <c r="R2" s="6">
        <v>9766204950</v>
      </c>
      <c r="S2" s="4" t="s">
        <v>38</v>
      </c>
      <c r="T2" s="1" t="str">
        <f>TEXT(E2,"dd")</f>
        <v>08</v>
      </c>
      <c r="U2" s="1" t="str">
        <f>TEXT(E2,"mmm")</f>
        <v>Feb</v>
      </c>
      <c r="V2" s="1" t="str">
        <f>TEXT(E2,"yyyy")</f>
        <v>2003</v>
      </c>
      <c r="W2" s="16" t="s">
        <v>189</v>
      </c>
      <c r="X2" s="11">
        <v>4</v>
      </c>
      <c r="Y2" s="8">
        <v>0.96</v>
      </c>
      <c r="Z2" s="16" t="s">
        <v>39</v>
      </c>
      <c r="AA2" s="14" t="s">
        <v>40</v>
      </c>
    </row>
    <row r="3" spans="1:27" x14ac:dyDescent="0.35">
      <c r="A3" s="14" t="s">
        <v>27</v>
      </c>
      <c r="B3" s="4" t="s">
        <v>28</v>
      </c>
      <c r="C3" s="4" t="s">
        <v>41</v>
      </c>
      <c r="D3" s="4" t="s">
        <v>42</v>
      </c>
      <c r="E3" s="5">
        <v>37238</v>
      </c>
      <c r="F3" s="4">
        <v>22</v>
      </c>
      <c r="G3" s="6">
        <v>9130898517</v>
      </c>
      <c r="H3" s="17" t="s">
        <v>43</v>
      </c>
      <c r="I3" s="7">
        <v>624071384457</v>
      </c>
      <c r="J3" s="6" t="s">
        <v>32</v>
      </c>
      <c r="K3" s="4">
        <v>0</v>
      </c>
      <c r="L3" s="4" t="s">
        <v>33</v>
      </c>
      <c r="M3" s="4" t="s">
        <v>190</v>
      </c>
      <c r="N3" s="6" t="s">
        <v>34</v>
      </c>
      <c r="O3" s="4" t="s">
        <v>35</v>
      </c>
      <c r="P3" s="6" t="s">
        <v>36</v>
      </c>
      <c r="Q3" s="6" t="s">
        <v>37</v>
      </c>
      <c r="R3" s="6">
        <v>9766204950</v>
      </c>
      <c r="S3" s="4" t="s">
        <v>38</v>
      </c>
      <c r="T3" s="1" t="str">
        <f t="shared" ref="T3:T66" si="0">TEXT(E3,"dd")</f>
        <v>13</v>
      </c>
      <c r="U3" s="1" t="str">
        <f t="shared" ref="U3:U66" si="1">TEXT(E3,"mmm")</f>
        <v>Dec</v>
      </c>
      <c r="V3" s="1" t="str">
        <f t="shared" ref="V3:V66" si="2">TEXT(E3,"yyyy")</f>
        <v>2001</v>
      </c>
      <c r="W3" s="16" t="s">
        <v>189</v>
      </c>
      <c r="X3" s="11">
        <v>4</v>
      </c>
      <c r="Y3" s="8">
        <v>1.2</v>
      </c>
      <c r="Z3" s="16" t="s">
        <v>39</v>
      </c>
      <c r="AA3" s="14" t="s">
        <v>44</v>
      </c>
    </row>
    <row r="4" spans="1:27" x14ac:dyDescent="0.35">
      <c r="A4" s="14" t="s">
        <v>27</v>
      </c>
      <c r="B4" s="4" t="s">
        <v>28</v>
      </c>
      <c r="C4" s="4" t="s">
        <v>45</v>
      </c>
      <c r="D4" s="4" t="s">
        <v>42</v>
      </c>
      <c r="E4" s="5">
        <v>37316</v>
      </c>
      <c r="F4" s="4">
        <v>22</v>
      </c>
      <c r="G4" s="6">
        <v>9529276759</v>
      </c>
      <c r="H4" s="17" t="s">
        <v>46</v>
      </c>
      <c r="I4" s="7">
        <v>954016004077</v>
      </c>
      <c r="J4" s="6" t="s">
        <v>32</v>
      </c>
      <c r="K4" s="4">
        <v>0</v>
      </c>
      <c r="L4" s="4" t="s">
        <v>33</v>
      </c>
      <c r="M4" s="4" t="s">
        <v>190</v>
      </c>
      <c r="N4" s="6" t="s">
        <v>34</v>
      </c>
      <c r="O4" s="4" t="s">
        <v>35</v>
      </c>
      <c r="P4" s="6" t="s">
        <v>36</v>
      </c>
      <c r="Q4" s="6" t="s">
        <v>37</v>
      </c>
      <c r="R4" s="6">
        <v>9766204950</v>
      </c>
      <c r="S4" s="4" t="s">
        <v>38</v>
      </c>
      <c r="T4" s="1" t="str">
        <f t="shared" si="0"/>
        <v>01</v>
      </c>
      <c r="U4" s="1" t="str">
        <f t="shared" si="1"/>
        <v>Mar</v>
      </c>
      <c r="V4" s="1" t="str">
        <f t="shared" si="2"/>
        <v>2002</v>
      </c>
      <c r="W4" s="16" t="s">
        <v>189</v>
      </c>
      <c r="X4" s="11">
        <v>6</v>
      </c>
      <c r="Y4" s="8">
        <v>0.96</v>
      </c>
      <c r="Z4" s="16" t="s">
        <v>39</v>
      </c>
      <c r="AA4" s="14" t="s">
        <v>40</v>
      </c>
    </row>
    <row r="5" spans="1:27" x14ac:dyDescent="0.35">
      <c r="A5" s="14" t="s">
        <v>27</v>
      </c>
      <c r="B5" s="4" t="s">
        <v>28</v>
      </c>
      <c r="C5" s="4" t="s">
        <v>47</v>
      </c>
      <c r="D5" s="4" t="s">
        <v>30</v>
      </c>
      <c r="E5" s="5">
        <v>37809</v>
      </c>
      <c r="F5" s="4">
        <v>21</v>
      </c>
      <c r="G5" s="6">
        <v>8261877394</v>
      </c>
      <c r="H5" s="17" t="s">
        <v>48</v>
      </c>
      <c r="I5" s="7">
        <v>900735018054</v>
      </c>
      <c r="J5" s="6" t="s">
        <v>32</v>
      </c>
      <c r="K5" s="4">
        <v>0</v>
      </c>
      <c r="L5" s="4" t="s">
        <v>33</v>
      </c>
      <c r="M5" s="4" t="s">
        <v>190</v>
      </c>
      <c r="N5" s="6" t="s">
        <v>34</v>
      </c>
      <c r="O5" s="4" t="s">
        <v>35</v>
      </c>
      <c r="P5" s="6" t="s">
        <v>36</v>
      </c>
      <c r="Q5" s="6" t="s">
        <v>37</v>
      </c>
      <c r="R5" s="6">
        <v>9766204950</v>
      </c>
      <c r="S5" s="4" t="s">
        <v>38</v>
      </c>
      <c r="T5" s="1" t="str">
        <f t="shared" si="0"/>
        <v>07</v>
      </c>
      <c r="U5" s="1" t="str">
        <f t="shared" si="1"/>
        <v>Jul</v>
      </c>
      <c r="V5" s="1" t="str">
        <f t="shared" si="2"/>
        <v>2003</v>
      </c>
      <c r="W5" s="16" t="s">
        <v>189</v>
      </c>
      <c r="X5" s="11">
        <v>4</v>
      </c>
      <c r="Y5" s="8">
        <v>0.96</v>
      </c>
      <c r="Z5" s="16" t="s">
        <v>39</v>
      </c>
      <c r="AA5" s="14" t="s">
        <v>40</v>
      </c>
    </row>
    <row r="6" spans="1:27" x14ac:dyDescent="0.35">
      <c r="A6" s="14" t="s">
        <v>27</v>
      </c>
      <c r="B6" s="4" t="s">
        <v>28</v>
      </c>
      <c r="C6" s="4" t="s">
        <v>49</v>
      </c>
      <c r="D6" s="4" t="s">
        <v>30</v>
      </c>
      <c r="E6" s="5">
        <v>37470</v>
      </c>
      <c r="F6" s="4">
        <v>22</v>
      </c>
      <c r="G6" s="6">
        <v>9175567522</v>
      </c>
      <c r="H6" s="17" t="s">
        <v>50</v>
      </c>
      <c r="I6" s="7">
        <v>658399894524</v>
      </c>
      <c r="J6" s="6" t="s">
        <v>32</v>
      </c>
      <c r="K6" s="4">
        <v>0</v>
      </c>
      <c r="L6" s="4" t="s">
        <v>51</v>
      </c>
      <c r="M6" s="4" t="s">
        <v>190</v>
      </c>
      <c r="N6" s="6" t="s">
        <v>34</v>
      </c>
      <c r="O6" s="4" t="s">
        <v>35</v>
      </c>
      <c r="P6" s="6" t="s">
        <v>36</v>
      </c>
      <c r="Q6" s="6" t="s">
        <v>37</v>
      </c>
      <c r="R6" s="6">
        <v>9766204950</v>
      </c>
      <c r="S6" s="4" t="s">
        <v>38</v>
      </c>
      <c r="T6" s="1" t="str">
        <f t="shared" si="0"/>
        <v>02</v>
      </c>
      <c r="U6" s="1" t="str">
        <f t="shared" si="1"/>
        <v>Aug</v>
      </c>
      <c r="V6" s="1" t="str">
        <f t="shared" si="2"/>
        <v>2002</v>
      </c>
      <c r="W6" s="16" t="s">
        <v>189</v>
      </c>
      <c r="X6" s="11">
        <v>4</v>
      </c>
      <c r="Y6" s="8">
        <v>1.2</v>
      </c>
      <c r="Z6" s="16" t="s">
        <v>39</v>
      </c>
      <c r="AA6" s="14" t="s">
        <v>44</v>
      </c>
    </row>
    <row r="7" spans="1:27" x14ac:dyDescent="0.35">
      <c r="A7" s="14" t="s">
        <v>27</v>
      </c>
      <c r="B7" s="4" t="s">
        <v>28</v>
      </c>
      <c r="C7" s="4" t="s">
        <v>52</v>
      </c>
      <c r="D7" s="4" t="s">
        <v>30</v>
      </c>
      <c r="E7" s="5">
        <v>38113</v>
      </c>
      <c r="F7" s="4">
        <v>20</v>
      </c>
      <c r="G7" s="6">
        <v>9075795089</v>
      </c>
      <c r="H7" s="17" t="s">
        <v>53</v>
      </c>
      <c r="I7" s="7">
        <v>372182666909</v>
      </c>
      <c r="J7" s="6" t="s">
        <v>32</v>
      </c>
      <c r="K7" s="4">
        <v>0</v>
      </c>
      <c r="L7" s="4" t="s">
        <v>51</v>
      </c>
      <c r="M7" s="4" t="s">
        <v>190</v>
      </c>
      <c r="N7" s="6" t="s">
        <v>34</v>
      </c>
      <c r="O7" s="4" t="s">
        <v>35</v>
      </c>
      <c r="P7" s="6" t="s">
        <v>36</v>
      </c>
      <c r="Q7" s="6" t="s">
        <v>37</v>
      </c>
      <c r="R7" s="6">
        <v>9766204950</v>
      </c>
      <c r="S7" s="4" t="s">
        <v>38</v>
      </c>
      <c r="T7" s="1" t="str">
        <f t="shared" si="0"/>
        <v>06</v>
      </c>
      <c r="U7" s="1" t="str">
        <f t="shared" si="1"/>
        <v>May</v>
      </c>
      <c r="V7" s="1" t="str">
        <f t="shared" si="2"/>
        <v>2004</v>
      </c>
      <c r="W7" s="16" t="s">
        <v>189</v>
      </c>
      <c r="X7" s="11">
        <v>3</v>
      </c>
      <c r="Y7" s="8">
        <v>1.8</v>
      </c>
      <c r="Z7" s="16" t="s">
        <v>39</v>
      </c>
      <c r="AA7" s="14" t="s">
        <v>40</v>
      </c>
    </row>
    <row r="8" spans="1:27" x14ac:dyDescent="0.35">
      <c r="A8" s="14" t="s">
        <v>27</v>
      </c>
      <c r="B8" s="4" t="s">
        <v>28</v>
      </c>
      <c r="C8" s="4" t="s">
        <v>54</v>
      </c>
      <c r="D8" s="4" t="s">
        <v>30</v>
      </c>
      <c r="E8" s="5">
        <v>37692</v>
      </c>
      <c r="F8" s="4">
        <v>21</v>
      </c>
      <c r="G8" s="6">
        <v>9423040940</v>
      </c>
      <c r="H8" s="17" t="s">
        <v>55</v>
      </c>
      <c r="I8" s="7">
        <v>997839670448</v>
      </c>
      <c r="J8" s="6" t="s">
        <v>32</v>
      </c>
      <c r="K8" s="4">
        <v>0</v>
      </c>
      <c r="L8" s="4" t="s">
        <v>33</v>
      </c>
      <c r="M8" s="4" t="s">
        <v>190</v>
      </c>
      <c r="N8" s="6" t="s">
        <v>34</v>
      </c>
      <c r="O8" s="4" t="s">
        <v>35</v>
      </c>
      <c r="P8" s="6" t="s">
        <v>36</v>
      </c>
      <c r="Q8" s="6" t="s">
        <v>37</v>
      </c>
      <c r="R8" s="6">
        <v>9766204950</v>
      </c>
      <c r="S8" s="4" t="s">
        <v>38</v>
      </c>
      <c r="T8" s="1" t="str">
        <f t="shared" si="0"/>
        <v>12</v>
      </c>
      <c r="U8" s="1" t="str">
        <f t="shared" si="1"/>
        <v>Mar</v>
      </c>
      <c r="V8" s="1" t="str">
        <f t="shared" si="2"/>
        <v>2003</v>
      </c>
      <c r="W8" s="16" t="s">
        <v>189</v>
      </c>
      <c r="X8" s="11">
        <v>4</v>
      </c>
      <c r="Y8" s="8">
        <v>3</v>
      </c>
      <c r="Z8" s="16" t="s">
        <v>39</v>
      </c>
      <c r="AA8" s="14" t="s">
        <v>40</v>
      </c>
    </row>
    <row r="9" spans="1:27" x14ac:dyDescent="0.35">
      <c r="A9" s="14" t="s">
        <v>27</v>
      </c>
      <c r="B9" s="4" t="s">
        <v>28</v>
      </c>
      <c r="C9" s="4" t="s">
        <v>56</v>
      </c>
      <c r="D9" s="4" t="s">
        <v>30</v>
      </c>
      <c r="E9" s="5">
        <v>37543</v>
      </c>
      <c r="F9" s="4">
        <v>21</v>
      </c>
      <c r="G9" s="6">
        <v>9699225967</v>
      </c>
      <c r="H9" s="17" t="s">
        <v>57</v>
      </c>
      <c r="I9" s="7">
        <v>226767011177</v>
      </c>
      <c r="J9" s="6" t="s">
        <v>32</v>
      </c>
      <c r="K9" s="4">
        <v>0</v>
      </c>
      <c r="L9" s="4" t="s">
        <v>33</v>
      </c>
      <c r="M9" s="4" t="s">
        <v>190</v>
      </c>
      <c r="N9" s="6" t="s">
        <v>34</v>
      </c>
      <c r="O9" s="4" t="s">
        <v>35</v>
      </c>
      <c r="P9" s="6" t="s">
        <v>36</v>
      </c>
      <c r="Q9" s="6" t="s">
        <v>37</v>
      </c>
      <c r="R9" s="6">
        <v>9766204950</v>
      </c>
      <c r="S9" s="4" t="s">
        <v>38</v>
      </c>
      <c r="T9" s="1" t="str">
        <f t="shared" si="0"/>
        <v>14</v>
      </c>
      <c r="U9" s="1" t="str">
        <f t="shared" si="1"/>
        <v>Oct</v>
      </c>
      <c r="V9" s="1" t="str">
        <f t="shared" si="2"/>
        <v>2002</v>
      </c>
      <c r="W9" s="16" t="s">
        <v>189</v>
      </c>
      <c r="X9" s="11">
        <v>4</v>
      </c>
      <c r="Y9" s="8">
        <v>1.2</v>
      </c>
      <c r="Z9" s="16" t="s">
        <v>39</v>
      </c>
      <c r="AA9" s="14" t="s">
        <v>44</v>
      </c>
    </row>
    <row r="10" spans="1:27" x14ac:dyDescent="0.35">
      <c r="A10" s="14" t="s">
        <v>27</v>
      </c>
      <c r="B10" s="4" t="s">
        <v>28</v>
      </c>
      <c r="C10" s="4" t="s">
        <v>58</v>
      </c>
      <c r="D10" s="4" t="s">
        <v>42</v>
      </c>
      <c r="E10" s="5">
        <v>37438</v>
      </c>
      <c r="F10" s="4">
        <v>22</v>
      </c>
      <c r="G10" s="6">
        <v>9673702768</v>
      </c>
      <c r="H10" s="17" t="s">
        <v>59</v>
      </c>
      <c r="I10" s="7">
        <v>851397617195</v>
      </c>
      <c r="J10" s="6" t="s">
        <v>32</v>
      </c>
      <c r="K10" s="4">
        <v>0</v>
      </c>
      <c r="L10" s="4" t="s">
        <v>33</v>
      </c>
      <c r="M10" s="4" t="s">
        <v>190</v>
      </c>
      <c r="N10" s="6" t="s">
        <v>34</v>
      </c>
      <c r="O10" s="4" t="s">
        <v>35</v>
      </c>
      <c r="P10" s="6" t="s">
        <v>36</v>
      </c>
      <c r="Q10" s="6" t="s">
        <v>37</v>
      </c>
      <c r="R10" s="6">
        <v>9766204950</v>
      </c>
      <c r="S10" s="4" t="s">
        <v>38</v>
      </c>
      <c r="T10" s="1" t="str">
        <f t="shared" si="0"/>
        <v>01</v>
      </c>
      <c r="U10" s="1" t="str">
        <f t="shared" si="1"/>
        <v>Jul</v>
      </c>
      <c r="V10" s="1" t="str">
        <f t="shared" si="2"/>
        <v>2002</v>
      </c>
      <c r="W10" s="16" t="s">
        <v>189</v>
      </c>
      <c r="X10" s="11">
        <v>1</v>
      </c>
      <c r="Y10" s="8">
        <v>0.96</v>
      </c>
      <c r="Z10" s="16" t="s">
        <v>39</v>
      </c>
      <c r="AA10" s="14" t="s">
        <v>40</v>
      </c>
    </row>
    <row r="11" spans="1:27" x14ac:dyDescent="0.35">
      <c r="A11" s="14" t="s">
        <v>27</v>
      </c>
      <c r="B11" s="4" t="s">
        <v>28</v>
      </c>
      <c r="C11" s="4" t="s">
        <v>60</v>
      </c>
      <c r="D11" s="4" t="s">
        <v>42</v>
      </c>
      <c r="E11" s="5">
        <v>38052</v>
      </c>
      <c r="F11" s="4">
        <v>20</v>
      </c>
      <c r="G11" s="6">
        <v>8482898329</v>
      </c>
      <c r="H11" s="17" t="s">
        <v>61</v>
      </c>
      <c r="I11" s="7">
        <v>273631305317</v>
      </c>
      <c r="J11" s="6" t="s">
        <v>32</v>
      </c>
      <c r="K11" s="4">
        <v>0</v>
      </c>
      <c r="L11" s="4" t="s">
        <v>33</v>
      </c>
      <c r="M11" s="4" t="s">
        <v>190</v>
      </c>
      <c r="N11" s="6" t="s">
        <v>34</v>
      </c>
      <c r="O11" s="4" t="s">
        <v>35</v>
      </c>
      <c r="P11" s="6" t="s">
        <v>36</v>
      </c>
      <c r="Q11" s="6" t="s">
        <v>37</v>
      </c>
      <c r="R11" s="6">
        <v>9766204950</v>
      </c>
      <c r="S11" s="4" t="s">
        <v>38</v>
      </c>
      <c r="T11" s="1" t="str">
        <f t="shared" si="0"/>
        <v>06</v>
      </c>
      <c r="U11" s="1" t="str">
        <f t="shared" si="1"/>
        <v>Mar</v>
      </c>
      <c r="V11" s="1" t="str">
        <f t="shared" si="2"/>
        <v>2004</v>
      </c>
      <c r="W11" s="16" t="s">
        <v>189</v>
      </c>
      <c r="X11" s="11">
        <v>4</v>
      </c>
      <c r="Y11" s="8">
        <v>3</v>
      </c>
      <c r="Z11" s="16" t="s">
        <v>39</v>
      </c>
      <c r="AA11" s="14" t="s">
        <v>44</v>
      </c>
    </row>
    <row r="12" spans="1:27" x14ac:dyDescent="0.35">
      <c r="A12" s="14" t="s">
        <v>27</v>
      </c>
      <c r="B12" s="4" t="s">
        <v>28</v>
      </c>
      <c r="C12" s="4" t="s">
        <v>62</v>
      </c>
      <c r="D12" s="4" t="s">
        <v>30</v>
      </c>
      <c r="E12" s="5">
        <v>37896</v>
      </c>
      <c r="F12" s="4">
        <v>20</v>
      </c>
      <c r="G12" s="6">
        <v>9561216440</v>
      </c>
      <c r="H12" s="17" t="s">
        <v>63</v>
      </c>
      <c r="I12" s="7">
        <v>709687375548</v>
      </c>
      <c r="J12" s="6" t="s">
        <v>32</v>
      </c>
      <c r="K12" s="4">
        <v>0</v>
      </c>
      <c r="L12" s="4" t="s">
        <v>51</v>
      </c>
      <c r="M12" s="4" t="s">
        <v>190</v>
      </c>
      <c r="N12" s="6" t="s">
        <v>34</v>
      </c>
      <c r="O12" s="4" t="s">
        <v>35</v>
      </c>
      <c r="P12" s="6" t="s">
        <v>36</v>
      </c>
      <c r="Q12" s="6" t="s">
        <v>37</v>
      </c>
      <c r="R12" s="6">
        <v>9766204950</v>
      </c>
      <c r="S12" s="4" t="s">
        <v>38</v>
      </c>
      <c r="T12" s="1" t="str">
        <f t="shared" si="0"/>
        <v>02</v>
      </c>
      <c r="U12" s="1" t="str">
        <f t="shared" si="1"/>
        <v>Oct</v>
      </c>
      <c r="V12" s="1" t="str">
        <f t="shared" si="2"/>
        <v>2003</v>
      </c>
      <c r="W12" s="16" t="s">
        <v>189</v>
      </c>
      <c r="X12" s="11">
        <v>4</v>
      </c>
      <c r="Y12" s="8">
        <v>1.2</v>
      </c>
      <c r="Z12" s="16" t="s">
        <v>39</v>
      </c>
      <c r="AA12" s="14" t="s">
        <v>40</v>
      </c>
    </row>
    <row r="13" spans="1:27" x14ac:dyDescent="0.35">
      <c r="A13" s="14" t="s">
        <v>27</v>
      </c>
      <c r="B13" s="4" t="s">
        <v>28</v>
      </c>
      <c r="C13" s="4" t="s">
        <v>64</v>
      </c>
      <c r="D13" s="4" t="s">
        <v>42</v>
      </c>
      <c r="E13" s="5">
        <v>38010</v>
      </c>
      <c r="F13" s="4">
        <v>20</v>
      </c>
      <c r="G13" s="6">
        <v>7499378390</v>
      </c>
      <c r="H13" s="17" t="s">
        <v>65</v>
      </c>
      <c r="I13" s="7">
        <v>704161492514</v>
      </c>
      <c r="J13" s="6" t="s">
        <v>32</v>
      </c>
      <c r="K13" s="4">
        <v>0</v>
      </c>
      <c r="L13" s="4" t="s">
        <v>33</v>
      </c>
      <c r="M13" s="4" t="s">
        <v>190</v>
      </c>
      <c r="N13" s="6" t="s">
        <v>34</v>
      </c>
      <c r="O13" s="4" t="s">
        <v>35</v>
      </c>
      <c r="P13" s="6" t="s">
        <v>36</v>
      </c>
      <c r="Q13" s="6" t="s">
        <v>37</v>
      </c>
      <c r="R13" s="6">
        <v>9766204950</v>
      </c>
      <c r="S13" s="4" t="s">
        <v>38</v>
      </c>
      <c r="T13" s="1" t="str">
        <f t="shared" si="0"/>
        <v>24</v>
      </c>
      <c r="U13" s="1" t="str">
        <f t="shared" si="1"/>
        <v>Jan</v>
      </c>
      <c r="V13" s="1" t="str">
        <f t="shared" si="2"/>
        <v>2004</v>
      </c>
      <c r="W13" s="16" t="s">
        <v>189</v>
      </c>
      <c r="X13" s="11">
        <v>4</v>
      </c>
      <c r="Y13" s="8">
        <v>0.96</v>
      </c>
      <c r="Z13" s="16" t="s">
        <v>39</v>
      </c>
      <c r="AA13" s="14" t="s">
        <v>40</v>
      </c>
    </row>
    <row r="14" spans="1:27" ht="29" x14ac:dyDescent="0.35">
      <c r="A14" s="14" t="s">
        <v>27</v>
      </c>
      <c r="B14" s="4" t="s">
        <v>28</v>
      </c>
      <c r="C14" s="4" t="s">
        <v>66</v>
      </c>
      <c r="D14" s="4" t="s">
        <v>30</v>
      </c>
      <c r="E14" s="5">
        <v>38207</v>
      </c>
      <c r="F14" s="4">
        <v>20</v>
      </c>
      <c r="G14" s="6">
        <v>9766891206</v>
      </c>
      <c r="H14" s="17" t="s">
        <v>67</v>
      </c>
      <c r="I14" s="7">
        <v>0</v>
      </c>
      <c r="J14" s="6" t="s">
        <v>32</v>
      </c>
      <c r="K14" s="4">
        <v>0</v>
      </c>
      <c r="L14" s="4" t="s">
        <v>33</v>
      </c>
      <c r="M14" s="4" t="s">
        <v>190</v>
      </c>
      <c r="N14" s="6" t="s">
        <v>34</v>
      </c>
      <c r="O14" s="4" t="s">
        <v>35</v>
      </c>
      <c r="P14" s="6" t="s">
        <v>36</v>
      </c>
      <c r="Q14" s="6" t="s">
        <v>37</v>
      </c>
      <c r="R14" s="6">
        <v>9766204950</v>
      </c>
      <c r="S14" s="4" t="s">
        <v>38</v>
      </c>
      <c r="T14" s="1" t="str">
        <f t="shared" si="0"/>
        <v>08</v>
      </c>
      <c r="U14" s="1" t="str">
        <f t="shared" si="1"/>
        <v>Aug</v>
      </c>
      <c r="V14" s="1" t="str">
        <f t="shared" si="2"/>
        <v>2004</v>
      </c>
      <c r="W14" s="16" t="s">
        <v>189</v>
      </c>
      <c r="X14" s="11">
        <v>5</v>
      </c>
      <c r="Y14" s="8">
        <v>1.8</v>
      </c>
      <c r="Z14" s="16" t="s">
        <v>39</v>
      </c>
      <c r="AA14" s="14" t="s">
        <v>40</v>
      </c>
    </row>
    <row r="15" spans="1:27" x14ac:dyDescent="0.35">
      <c r="A15" s="14" t="s">
        <v>27</v>
      </c>
      <c r="B15" s="4" t="s">
        <v>28</v>
      </c>
      <c r="C15" s="4" t="s">
        <v>68</v>
      </c>
      <c r="D15" s="4" t="s">
        <v>42</v>
      </c>
      <c r="E15" s="5">
        <v>38342</v>
      </c>
      <c r="F15" s="4">
        <v>19</v>
      </c>
      <c r="G15" s="6">
        <v>7083596401</v>
      </c>
      <c r="H15" s="17" t="s">
        <v>69</v>
      </c>
      <c r="I15" s="7">
        <v>295643175228</v>
      </c>
      <c r="J15" s="6" t="s">
        <v>32</v>
      </c>
      <c r="K15" s="4">
        <v>0</v>
      </c>
      <c r="L15" s="4" t="s">
        <v>33</v>
      </c>
      <c r="M15" s="4" t="s">
        <v>190</v>
      </c>
      <c r="N15" s="6" t="s">
        <v>34</v>
      </c>
      <c r="O15" s="4" t="s">
        <v>35</v>
      </c>
      <c r="P15" s="6" t="s">
        <v>36</v>
      </c>
      <c r="Q15" s="6" t="s">
        <v>37</v>
      </c>
      <c r="R15" s="6">
        <v>9766204950</v>
      </c>
      <c r="S15" s="4" t="s">
        <v>38</v>
      </c>
      <c r="T15" s="1" t="str">
        <f t="shared" si="0"/>
        <v>21</v>
      </c>
      <c r="U15" s="1" t="str">
        <f t="shared" si="1"/>
        <v>Dec</v>
      </c>
      <c r="V15" s="1" t="str">
        <f t="shared" si="2"/>
        <v>2004</v>
      </c>
      <c r="W15" s="16" t="s">
        <v>189</v>
      </c>
      <c r="X15" s="11">
        <v>4</v>
      </c>
      <c r="Y15" s="8">
        <v>3</v>
      </c>
      <c r="Z15" s="16" t="s">
        <v>39</v>
      </c>
      <c r="AA15" s="14" t="s">
        <v>44</v>
      </c>
    </row>
    <row r="16" spans="1:27" x14ac:dyDescent="0.35">
      <c r="A16" s="14" t="s">
        <v>27</v>
      </c>
      <c r="B16" s="4" t="s">
        <v>28</v>
      </c>
      <c r="C16" s="4" t="s">
        <v>70</v>
      </c>
      <c r="D16" s="4" t="s">
        <v>42</v>
      </c>
      <c r="E16" s="5">
        <v>37989</v>
      </c>
      <c r="F16" s="4">
        <v>20</v>
      </c>
      <c r="G16" s="6">
        <v>9307220898</v>
      </c>
      <c r="H16" s="17" t="s">
        <v>71</v>
      </c>
      <c r="I16" s="7">
        <v>345781556500</v>
      </c>
      <c r="J16" s="6" t="s">
        <v>32</v>
      </c>
      <c r="K16" s="4">
        <v>0</v>
      </c>
      <c r="L16" s="4" t="s">
        <v>51</v>
      </c>
      <c r="M16" s="4" t="s">
        <v>190</v>
      </c>
      <c r="N16" s="6" t="s">
        <v>34</v>
      </c>
      <c r="O16" s="4" t="s">
        <v>35</v>
      </c>
      <c r="P16" s="6" t="s">
        <v>36</v>
      </c>
      <c r="Q16" s="6" t="s">
        <v>37</v>
      </c>
      <c r="R16" s="6">
        <v>9766204950</v>
      </c>
      <c r="S16" s="4" t="s">
        <v>38</v>
      </c>
      <c r="T16" s="1" t="str">
        <f t="shared" si="0"/>
        <v>03</v>
      </c>
      <c r="U16" s="1" t="str">
        <f t="shared" si="1"/>
        <v>Jan</v>
      </c>
      <c r="V16" s="1" t="str">
        <f t="shared" si="2"/>
        <v>2004</v>
      </c>
      <c r="W16" s="16" t="s">
        <v>189</v>
      </c>
      <c r="X16" s="11">
        <v>4</v>
      </c>
      <c r="Y16" s="8">
        <v>0.96</v>
      </c>
      <c r="Z16" s="16" t="s">
        <v>39</v>
      </c>
      <c r="AA16" s="14" t="s">
        <v>72</v>
      </c>
    </row>
    <row r="17" spans="1:27" x14ac:dyDescent="0.35">
      <c r="A17" s="14" t="s">
        <v>27</v>
      </c>
      <c r="B17" s="4" t="s">
        <v>28</v>
      </c>
      <c r="C17" s="4" t="s">
        <v>73</v>
      </c>
      <c r="D17" s="4" t="s">
        <v>30</v>
      </c>
      <c r="E17" s="5">
        <v>38319</v>
      </c>
      <c r="F17" s="4">
        <v>19</v>
      </c>
      <c r="G17" s="6">
        <v>7709755460</v>
      </c>
      <c r="H17" s="17" t="s">
        <v>74</v>
      </c>
      <c r="I17" s="7">
        <v>465460055929</v>
      </c>
      <c r="J17" s="6" t="s">
        <v>32</v>
      </c>
      <c r="K17" s="4">
        <v>0</v>
      </c>
      <c r="L17" s="4" t="s">
        <v>51</v>
      </c>
      <c r="M17" s="4" t="s">
        <v>190</v>
      </c>
      <c r="N17" s="6" t="s">
        <v>34</v>
      </c>
      <c r="O17" s="4" t="s">
        <v>35</v>
      </c>
      <c r="P17" s="6" t="s">
        <v>36</v>
      </c>
      <c r="Q17" s="6" t="s">
        <v>37</v>
      </c>
      <c r="R17" s="6">
        <v>9766204950</v>
      </c>
      <c r="S17" s="4" t="s">
        <v>38</v>
      </c>
      <c r="T17" s="1" t="str">
        <f t="shared" si="0"/>
        <v>28</v>
      </c>
      <c r="U17" s="1" t="str">
        <f t="shared" si="1"/>
        <v>Nov</v>
      </c>
      <c r="V17" s="1" t="str">
        <f t="shared" si="2"/>
        <v>2004</v>
      </c>
      <c r="W17" s="16" t="s">
        <v>189</v>
      </c>
      <c r="X17" s="11">
        <v>7</v>
      </c>
      <c r="Y17" s="8">
        <v>0.96</v>
      </c>
      <c r="Z17" s="16" t="s">
        <v>39</v>
      </c>
      <c r="AA17" s="14" t="s">
        <v>44</v>
      </c>
    </row>
    <row r="18" spans="1:27" x14ac:dyDescent="0.35">
      <c r="A18" s="14" t="s">
        <v>27</v>
      </c>
      <c r="B18" s="4" t="s">
        <v>28</v>
      </c>
      <c r="C18" s="4" t="s">
        <v>75</v>
      </c>
      <c r="D18" s="4" t="s">
        <v>30</v>
      </c>
      <c r="E18" s="5">
        <v>36336</v>
      </c>
      <c r="F18" s="4">
        <v>25</v>
      </c>
      <c r="G18" s="6">
        <v>8698845103</v>
      </c>
      <c r="H18" s="17" t="s">
        <v>76</v>
      </c>
      <c r="I18" s="7">
        <v>884821609961</v>
      </c>
      <c r="J18" s="6" t="s">
        <v>32</v>
      </c>
      <c r="K18" s="4">
        <v>0</v>
      </c>
      <c r="L18" s="4" t="s">
        <v>33</v>
      </c>
      <c r="M18" s="4" t="s">
        <v>190</v>
      </c>
      <c r="N18" s="6" t="s">
        <v>34</v>
      </c>
      <c r="O18" s="4" t="s">
        <v>35</v>
      </c>
      <c r="P18" s="6" t="s">
        <v>36</v>
      </c>
      <c r="Q18" s="6" t="s">
        <v>37</v>
      </c>
      <c r="R18" s="6">
        <v>9766204950</v>
      </c>
      <c r="S18" s="4" t="s">
        <v>38</v>
      </c>
      <c r="T18" s="1" t="str">
        <f t="shared" si="0"/>
        <v>25</v>
      </c>
      <c r="U18" s="1" t="str">
        <f t="shared" si="1"/>
        <v>Jun</v>
      </c>
      <c r="V18" s="1" t="str">
        <f t="shared" si="2"/>
        <v>1999</v>
      </c>
      <c r="W18" s="16" t="s">
        <v>189</v>
      </c>
      <c r="X18" s="11">
        <v>3</v>
      </c>
      <c r="Y18" s="8">
        <v>0.96</v>
      </c>
      <c r="Z18" s="16" t="s">
        <v>39</v>
      </c>
      <c r="AA18" s="14" t="s">
        <v>44</v>
      </c>
    </row>
    <row r="19" spans="1:27" x14ac:dyDescent="0.35">
      <c r="A19" s="14" t="s">
        <v>27</v>
      </c>
      <c r="B19" s="4" t="s">
        <v>28</v>
      </c>
      <c r="C19" s="4" t="s">
        <v>77</v>
      </c>
      <c r="D19" s="4" t="s">
        <v>30</v>
      </c>
      <c r="E19" s="5">
        <v>38443</v>
      </c>
      <c r="F19" s="4">
        <v>19</v>
      </c>
      <c r="G19" s="6">
        <v>9370642698</v>
      </c>
      <c r="H19" s="17" t="s">
        <v>78</v>
      </c>
      <c r="I19" s="7">
        <v>215310815789</v>
      </c>
      <c r="J19" s="6" t="s">
        <v>32</v>
      </c>
      <c r="K19" s="4">
        <v>0</v>
      </c>
      <c r="L19" s="4" t="s">
        <v>33</v>
      </c>
      <c r="M19" s="4" t="s">
        <v>190</v>
      </c>
      <c r="N19" s="6" t="s">
        <v>34</v>
      </c>
      <c r="O19" s="4" t="s">
        <v>35</v>
      </c>
      <c r="P19" s="6" t="s">
        <v>36</v>
      </c>
      <c r="Q19" s="6" t="s">
        <v>37</v>
      </c>
      <c r="R19" s="6">
        <v>9766204950</v>
      </c>
      <c r="S19" s="4" t="s">
        <v>38</v>
      </c>
      <c r="T19" s="1" t="str">
        <f t="shared" si="0"/>
        <v>01</v>
      </c>
      <c r="U19" s="1" t="str">
        <f t="shared" si="1"/>
        <v>Apr</v>
      </c>
      <c r="V19" s="1" t="str">
        <f t="shared" si="2"/>
        <v>2005</v>
      </c>
      <c r="W19" s="16" t="s">
        <v>189</v>
      </c>
      <c r="X19" s="11">
        <v>3</v>
      </c>
      <c r="Y19" s="8">
        <v>3</v>
      </c>
      <c r="Z19" s="16" t="s">
        <v>39</v>
      </c>
      <c r="AA19" s="14" t="s">
        <v>40</v>
      </c>
    </row>
    <row r="20" spans="1:27" x14ac:dyDescent="0.35">
      <c r="A20" s="14" t="s">
        <v>27</v>
      </c>
      <c r="B20" s="4" t="s">
        <v>28</v>
      </c>
      <c r="C20" s="4" t="s">
        <v>79</v>
      </c>
      <c r="D20" s="4" t="s">
        <v>30</v>
      </c>
      <c r="E20" s="5">
        <v>37341</v>
      </c>
      <c r="F20" s="4">
        <v>22</v>
      </c>
      <c r="G20" s="6">
        <v>9356467430</v>
      </c>
      <c r="H20" s="17" t="s">
        <v>80</v>
      </c>
      <c r="I20" s="7">
        <v>353312712658</v>
      </c>
      <c r="J20" s="6" t="s">
        <v>32</v>
      </c>
      <c r="K20" s="4">
        <v>0</v>
      </c>
      <c r="L20" s="4" t="s">
        <v>51</v>
      </c>
      <c r="M20" s="4" t="s">
        <v>190</v>
      </c>
      <c r="N20" s="6" t="s">
        <v>34</v>
      </c>
      <c r="O20" s="4" t="s">
        <v>35</v>
      </c>
      <c r="P20" s="6" t="s">
        <v>36</v>
      </c>
      <c r="Q20" s="6" t="s">
        <v>37</v>
      </c>
      <c r="R20" s="6">
        <v>9766204950</v>
      </c>
      <c r="S20" s="4" t="s">
        <v>38</v>
      </c>
      <c r="T20" s="1" t="str">
        <f t="shared" si="0"/>
        <v>26</v>
      </c>
      <c r="U20" s="1" t="str">
        <f t="shared" si="1"/>
        <v>Mar</v>
      </c>
      <c r="V20" s="1" t="str">
        <f t="shared" si="2"/>
        <v>2002</v>
      </c>
      <c r="W20" s="16" t="s">
        <v>189</v>
      </c>
      <c r="X20" s="11">
        <v>4</v>
      </c>
      <c r="Y20" s="8">
        <v>1.2</v>
      </c>
      <c r="Z20" s="16" t="s">
        <v>39</v>
      </c>
      <c r="AA20" s="14" t="s">
        <v>44</v>
      </c>
    </row>
    <row r="21" spans="1:27" x14ac:dyDescent="0.35">
      <c r="A21" s="14" t="s">
        <v>27</v>
      </c>
      <c r="B21" s="4" t="s">
        <v>28</v>
      </c>
      <c r="C21" s="4" t="s">
        <v>81</v>
      </c>
      <c r="D21" s="4" t="s">
        <v>30</v>
      </c>
      <c r="E21" s="5">
        <v>37940</v>
      </c>
      <c r="F21" s="4">
        <v>20</v>
      </c>
      <c r="G21" s="6">
        <v>9049554616</v>
      </c>
      <c r="H21" s="17" t="s">
        <v>82</v>
      </c>
      <c r="I21" s="7">
        <v>996339203513</v>
      </c>
      <c r="J21" s="6" t="s">
        <v>32</v>
      </c>
      <c r="K21" s="4">
        <v>0</v>
      </c>
      <c r="L21" s="4" t="s">
        <v>51</v>
      </c>
      <c r="M21" s="4" t="s">
        <v>190</v>
      </c>
      <c r="N21" s="6" t="s">
        <v>34</v>
      </c>
      <c r="O21" s="4" t="s">
        <v>35</v>
      </c>
      <c r="P21" s="6" t="s">
        <v>36</v>
      </c>
      <c r="Q21" s="6" t="s">
        <v>37</v>
      </c>
      <c r="R21" s="6">
        <v>9766204950</v>
      </c>
      <c r="S21" s="4" t="s">
        <v>38</v>
      </c>
      <c r="T21" s="1" t="str">
        <f t="shared" si="0"/>
        <v>15</v>
      </c>
      <c r="U21" s="1" t="str">
        <f t="shared" si="1"/>
        <v>Nov</v>
      </c>
      <c r="V21" s="1" t="str">
        <f t="shared" si="2"/>
        <v>2003</v>
      </c>
      <c r="W21" s="16" t="s">
        <v>189</v>
      </c>
      <c r="X21" s="11">
        <v>4</v>
      </c>
      <c r="Y21" s="8">
        <v>1.8</v>
      </c>
      <c r="Z21" s="16" t="s">
        <v>39</v>
      </c>
      <c r="AA21" s="14" t="s">
        <v>44</v>
      </c>
    </row>
    <row r="22" spans="1:27" x14ac:dyDescent="0.35">
      <c r="A22" s="14" t="s">
        <v>27</v>
      </c>
      <c r="B22" s="4" t="s">
        <v>28</v>
      </c>
      <c r="C22" s="4" t="s">
        <v>83</v>
      </c>
      <c r="D22" s="4" t="s">
        <v>30</v>
      </c>
      <c r="E22" s="5">
        <v>38315</v>
      </c>
      <c r="F22" s="4">
        <v>19</v>
      </c>
      <c r="G22" s="6">
        <v>9588418131</v>
      </c>
      <c r="H22" s="17" t="s">
        <v>84</v>
      </c>
      <c r="I22" s="7">
        <v>935528556329</v>
      </c>
      <c r="J22" s="6" t="s">
        <v>32</v>
      </c>
      <c r="K22" s="4">
        <v>0</v>
      </c>
      <c r="L22" s="4" t="s">
        <v>51</v>
      </c>
      <c r="M22" s="4" t="s">
        <v>190</v>
      </c>
      <c r="N22" s="6" t="s">
        <v>34</v>
      </c>
      <c r="O22" s="4" t="s">
        <v>35</v>
      </c>
      <c r="P22" s="6" t="s">
        <v>36</v>
      </c>
      <c r="Q22" s="6" t="s">
        <v>37</v>
      </c>
      <c r="R22" s="6">
        <v>9766204950</v>
      </c>
      <c r="S22" s="4" t="s">
        <v>38</v>
      </c>
      <c r="T22" s="1" t="str">
        <f t="shared" si="0"/>
        <v>24</v>
      </c>
      <c r="U22" s="1" t="str">
        <f t="shared" si="1"/>
        <v>Nov</v>
      </c>
      <c r="V22" s="1" t="str">
        <f t="shared" si="2"/>
        <v>2004</v>
      </c>
      <c r="W22" s="16" t="s">
        <v>189</v>
      </c>
      <c r="X22" s="11">
        <v>4</v>
      </c>
      <c r="Y22" s="8">
        <v>2.4</v>
      </c>
      <c r="Z22" s="16" t="s">
        <v>39</v>
      </c>
      <c r="AA22" s="14" t="s">
        <v>44</v>
      </c>
    </row>
    <row r="23" spans="1:27" x14ac:dyDescent="0.35">
      <c r="A23" s="14" t="s">
        <v>27</v>
      </c>
      <c r="B23" s="4" t="s">
        <v>28</v>
      </c>
      <c r="C23" s="4" t="s">
        <v>85</v>
      </c>
      <c r="D23" s="4" t="s">
        <v>30</v>
      </c>
      <c r="E23" s="5">
        <v>39798</v>
      </c>
      <c r="F23" s="4">
        <v>15</v>
      </c>
      <c r="G23" s="6">
        <v>7020732325</v>
      </c>
      <c r="H23" s="17" t="s">
        <v>86</v>
      </c>
      <c r="I23" s="7">
        <v>857206643510</v>
      </c>
      <c r="J23" s="6" t="s">
        <v>32</v>
      </c>
      <c r="K23" s="4">
        <v>0</v>
      </c>
      <c r="L23" s="4" t="s">
        <v>51</v>
      </c>
      <c r="M23" s="4" t="s">
        <v>190</v>
      </c>
      <c r="N23" s="6" t="s">
        <v>34</v>
      </c>
      <c r="O23" s="4" t="s">
        <v>35</v>
      </c>
      <c r="P23" s="6" t="s">
        <v>36</v>
      </c>
      <c r="Q23" s="6" t="s">
        <v>37</v>
      </c>
      <c r="R23" s="6">
        <v>9766204950</v>
      </c>
      <c r="S23" s="4" t="s">
        <v>38</v>
      </c>
      <c r="T23" s="1" t="str">
        <f t="shared" si="0"/>
        <v>16</v>
      </c>
      <c r="U23" s="1" t="str">
        <f t="shared" si="1"/>
        <v>Dec</v>
      </c>
      <c r="V23" s="1" t="str">
        <f t="shared" si="2"/>
        <v>2008</v>
      </c>
      <c r="W23" s="16" t="s">
        <v>189</v>
      </c>
      <c r="X23" s="11">
        <v>3</v>
      </c>
      <c r="Y23" s="8">
        <v>0.96</v>
      </c>
      <c r="Z23" s="16" t="s">
        <v>39</v>
      </c>
      <c r="AA23" s="14" t="s">
        <v>40</v>
      </c>
    </row>
    <row r="24" spans="1:27" x14ac:dyDescent="0.35">
      <c r="A24" s="14" t="s">
        <v>27</v>
      </c>
      <c r="B24" s="4" t="s">
        <v>28</v>
      </c>
      <c r="C24" s="4" t="s">
        <v>87</v>
      </c>
      <c r="D24" s="4" t="s">
        <v>30</v>
      </c>
      <c r="E24" s="5">
        <v>37582</v>
      </c>
      <c r="F24" s="4">
        <v>21</v>
      </c>
      <c r="G24" s="6">
        <v>7385084883</v>
      </c>
      <c r="H24" s="17" t="s">
        <v>88</v>
      </c>
      <c r="I24" s="7">
        <v>525942151186</v>
      </c>
      <c r="J24" s="6" t="s">
        <v>32</v>
      </c>
      <c r="K24" s="4">
        <v>0</v>
      </c>
      <c r="L24" s="4" t="s">
        <v>33</v>
      </c>
      <c r="M24" s="4" t="s">
        <v>190</v>
      </c>
      <c r="N24" s="6" t="s">
        <v>34</v>
      </c>
      <c r="O24" s="4" t="s">
        <v>35</v>
      </c>
      <c r="P24" s="6" t="s">
        <v>36</v>
      </c>
      <c r="Q24" s="6" t="s">
        <v>37</v>
      </c>
      <c r="R24" s="6">
        <v>9766204950</v>
      </c>
      <c r="S24" s="4" t="s">
        <v>38</v>
      </c>
      <c r="T24" s="1" t="str">
        <f t="shared" si="0"/>
        <v>22</v>
      </c>
      <c r="U24" s="1" t="str">
        <f t="shared" si="1"/>
        <v>Nov</v>
      </c>
      <c r="V24" s="1" t="str">
        <f t="shared" si="2"/>
        <v>2002</v>
      </c>
      <c r="W24" s="16" t="s">
        <v>189</v>
      </c>
      <c r="X24" s="11">
        <v>4</v>
      </c>
      <c r="Y24" s="8">
        <v>0.96</v>
      </c>
      <c r="Z24" s="16" t="s">
        <v>39</v>
      </c>
      <c r="AA24" s="14" t="s">
        <v>72</v>
      </c>
    </row>
    <row r="25" spans="1:27" x14ac:dyDescent="0.35">
      <c r="A25" s="14" t="s">
        <v>27</v>
      </c>
      <c r="B25" s="4" t="s">
        <v>28</v>
      </c>
      <c r="C25" s="4" t="s">
        <v>89</v>
      </c>
      <c r="D25" s="4" t="s">
        <v>30</v>
      </c>
      <c r="E25" s="5">
        <v>36816</v>
      </c>
      <c r="F25" s="4">
        <v>23</v>
      </c>
      <c r="G25" s="6">
        <v>7038310085</v>
      </c>
      <c r="H25" s="17" t="s">
        <v>90</v>
      </c>
      <c r="I25" s="7">
        <v>371534540562</v>
      </c>
      <c r="J25" s="6" t="s">
        <v>32</v>
      </c>
      <c r="K25" s="4">
        <v>0</v>
      </c>
      <c r="L25" s="4" t="s">
        <v>51</v>
      </c>
      <c r="M25" s="4" t="s">
        <v>190</v>
      </c>
      <c r="N25" s="6" t="s">
        <v>34</v>
      </c>
      <c r="O25" s="4" t="s">
        <v>35</v>
      </c>
      <c r="P25" s="6" t="s">
        <v>36</v>
      </c>
      <c r="Q25" s="6" t="s">
        <v>37</v>
      </c>
      <c r="R25" s="6">
        <v>9766204950</v>
      </c>
      <c r="S25" s="4" t="s">
        <v>38</v>
      </c>
      <c r="T25" s="1" t="str">
        <f t="shared" si="0"/>
        <v>17</v>
      </c>
      <c r="U25" s="1" t="str">
        <f t="shared" si="1"/>
        <v>Oct</v>
      </c>
      <c r="V25" s="1" t="str">
        <f t="shared" si="2"/>
        <v>2000</v>
      </c>
      <c r="W25" s="16" t="s">
        <v>189</v>
      </c>
      <c r="X25" s="11">
        <v>4</v>
      </c>
      <c r="Y25" s="8">
        <v>1.2</v>
      </c>
      <c r="Z25" s="16" t="s">
        <v>39</v>
      </c>
      <c r="AA25" s="14" t="s">
        <v>72</v>
      </c>
    </row>
    <row r="26" spans="1:27" ht="29" x14ac:dyDescent="0.35">
      <c r="A26" s="14" t="s">
        <v>27</v>
      </c>
      <c r="B26" s="4" t="s">
        <v>28</v>
      </c>
      <c r="C26" s="4" t="s">
        <v>91</v>
      </c>
      <c r="D26" s="4" t="s">
        <v>30</v>
      </c>
      <c r="E26" s="5">
        <v>37432</v>
      </c>
      <c r="F26" s="4">
        <v>22</v>
      </c>
      <c r="G26" s="6">
        <v>7709665502</v>
      </c>
      <c r="H26" s="17" t="s">
        <v>92</v>
      </c>
      <c r="I26" s="7">
        <v>407953299738</v>
      </c>
      <c r="J26" s="6" t="s">
        <v>32</v>
      </c>
      <c r="K26" s="4">
        <v>0</v>
      </c>
      <c r="L26" s="4" t="s">
        <v>51</v>
      </c>
      <c r="M26" s="4" t="s">
        <v>190</v>
      </c>
      <c r="N26" s="6" t="s">
        <v>34</v>
      </c>
      <c r="O26" s="4" t="s">
        <v>35</v>
      </c>
      <c r="P26" s="6" t="s">
        <v>36</v>
      </c>
      <c r="Q26" s="6" t="s">
        <v>37</v>
      </c>
      <c r="R26" s="6">
        <v>9766204950</v>
      </c>
      <c r="S26" s="4" t="s">
        <v>38</v>
      </c>
      <c r="T26" s="1" t="str">
        <f t="shared" si="0"/>
        <v>25</v>
      </c>
      <c r="U26" s="1" t="str">
        <f t="shared" si="1"/>
        <v>Jun</v>
      </c>
      <c r="V26" s="1" t="str">
        <f t="shared" si="2"/>
        <v>2002</v>
      </c>
      <c r="W26" s="16" t="s">
        <v>189</v>
      </c>
      <c r="X26" s="11">
        <v>4</v>
      </c>
      <c r="Y26" s="8">
        <v>2.4</v>
      </c>
      <c r="Z26" s="16" t="s">
        <v>39</v>
      </c>
      <c r="AA26" s="14" t="s">
        <v>40</v>
      </c>
    </row>
    <row r="27" spans="1:27" ht="29" x14ac:dyDescent="0.35">
      <c r="A27" s="14" t="s">
        <v>27</v>
      </c>
      <c r="B27" s="4" t="s">
        <v>28</v>
      </c>
      <c r="C27" s="4" t="s">
        <v>93</v>
      </c>
      <c r="D27" s="4" t="s">
        <v>30</v>
      </c>
      <c r="E27" s="5">
        <v>38467</v>
      </c>
      <c r="F27" s="4">
        <v>19</v>
      </c>
      <c r="G27" s="6">
        <v>7719971442</v>
      </c>
      <c r="H27" s="17" t="s">
        <v>94</v>
      </c>
      <c r="I27" s="7">
        <v>675572671833</v>
      </c>
      <c r="J27" s="6" t="s">
        <v>32</v>
      </c>
      <c r="K27" s="4">
        <v>0</v>
      </c>
      <c r="L27" s="4" t="s">
        <v>33</v>
      </c>
      <c r="M27" s="4" t="s">
        <v>190</v>
      </c>
      <c r="N27" s="6" t="s">
        <v>34</v>
      </c>
      <c r="O27" s="4" t="s">
        <v>35</v>
      </c>
      <c r="P27" s="6" t="s">
        <v>36</v>
      </c>
      <c r="Q27" s="6" t="s">
        <v>37</v>
      </c>
      <c r="R27" s="6">
        <v>9766204950</v>
      </c>
      <c r="S27" s="4" t="s">
        <v>38</v>
      </c>
      <c r="T27" s="1" t="str">
        <f t="shared" si="0"/>
        <v>25</v>
      </c>
      <c r="U27" s="1" t="str">
        <f t="shared" si="1"/>
        <v>Apr</v>
      </c>
      <c r="V27" s="1" t="str">
        <f t="shared" si="2"/>
        <v>2005</v>
      </c>
      <c r="W27" s="16" t="s">
        <v>189</v>
      </c>
      <c r="X27" s="11">
        <v>4</v>
      </c>
      <c r="Y27" s="8">
        <v>2.4</v>
      </c>
      <c r="Z27" s="16" t="s">
        <v>39</v>
      </c>
      <c r="AA27" s="14" t="s">
        <v>40</v>
      </c>
    </row>
    <row r="28" spans="1:27" ht="29" x14ac:dyDescent="0.35">
      <c r="A28" s="14" t="s">
        <v>27</v>
      </c>
      <c r="B28" s="4" t="s">
        <v>28</v>
      </c>
      <c r="C28" s="4" t="s">
        <v>95</v>
      </c>
      <c r="D28" s="4" t="s">
        <v>42</v>
      </c>
      <c r="E28" s="5">
        <v>38264</v>
      </c>
      <c r="F28" s="4">
        <v>19</v>
      </c>
      <c r="G28" s="6">
        <v>7447275345</v>
      </c>
      <c r="H28" s="17" t="s">
        <v>96</v>
      </c>
      <c r="I28" s="7">
        <v>420147401683</v>
      </c>
      <c r="J28" s="6" t="s">
        <v>32</v>
      </c>
      <c r="K28" s="4">
        <v>0</v>
      </c>
      <c r="L28" s="4" t="s">
        <v>33</v>
      </c>
      <c r="M28" s="4" t="s">
        <v>190</v>
      </c>
      <c r="N28" s="6" t="s">
        <v>34</v>
      </c>
      <c r="O28" s="4" t="s">
        <v>35</v>
      </c>
      <c r="P28" s="6" t="s">
        <v>36</v>
      </c>
      <c r="Q28" s="6" t="s">
        <v>37</v>
      </c>
      <c r="R28" s="6">
        <v>9766204950</v>
      </c>
      <c r="S28" s="4" t="s">
        <v>38</v>
      </c>
      <c r="T28" s="1" t="str">
        <f t="shared" si="0"/>
        <v>04</v>
      </c>
      <c r="U28" s="1" t="str">
        <f t="shared" si="1"/>
        <v>Oct</v>
      </c>
      <c r="V28" s="1" t="str">
        <f t="shared" si="2"/>
        <v>2004</v>
      </c>
      <c r="W28" s="16" t="s">
        <v>189</v>
      </c>
      <c r="X28" s="11">
        <v>4</v>
      </c>
      <c r="Y28" s="8">
        <v>2.4</v>
      </c>
      <c r="Z28" s="16" t="s">
        <v>39</v>
      </c>
      <c r="AA28" s="14" t="s">
        <v>44</v>
      </c>
    </row>
    <row r="29" spans="1:27" ht="29" x14ac:dyDescent="0.35">
      <c r="A29" s="14" t="s">
        <v>27</v>
      </c>
      <c r="B29" s="4" t="s">
        <v>28</v>
      </c>
      <c r="C29" s="4" t="s">
        <v>97</v>
      </c>
      <c r="D29" s="4" t="s">
        <v>30</v>
      </c>
      <c r="E29" s="5">
        <v>36079</v>
      </c>
      <c r="F29" s="4">
        <v>25</v>
      </c>
      <c r="G29" s="6">
        <v>7030322653</v>
      </c>
      <c r="H29" s="17" t="s">
        <v>98</v>
      </c>
      <c r="I29" s="7">
        <v>306635423723</v>
      </c>
      <c r="J29" s="6" t="s">
        <v>32</v>
      </c>
      <c r="K29" s="4">
        <v>0</v>
      </c>
      <c r="L29" s="4" t="s">
        <v>51</v>
      </c>
      <c r="M29" s="4" t="s">
        <v>190</v>
      </c>
      <c r="N29" s="6" t="s">
        <v>34</v>
      </c>
      <c r="O29" s="4" t="s">
        <v>35</v>
      </c>
      <c r="P29" s="6" t="s">
        <v>36</v>
      </c>
      <c r="Q29" s="6" t="s">
        <v>37</v>
      </c>
      <c r="R29" s="6">
        <v>9766204950</v>
      </c>
      <c r="S29" s="4" t="s">
        <v>38</v>
      </c>
      <c r="T29" s="1" t="str">
        <f t="shared" si="0"/>
        <v>11</v>
      </c>
      <c r="U29" s="1" t="str">
        <f t="shared" si="1"/>
        <v>Oct</v>
      </c>
      <c r="V29" s="1" t="str">
        <f t="shared" si="2"/>
        <v>1998</v>
      </c>
      <c r="W29" s="16" t="s">
        <v>189</v>
      </c>
      <c r="X29" s="11">
        <v>4</v>
      </c>
      <c r="Y29" s="8">
        <v>1.8</v>
      </c>
      <c r="Z29" s="16" t="s">
        <v>39</v>
      </c>
      <c r="AA29" s="14" t="s">
        <v>40</v>
      </c>
    </row>
    <row r="30" spans="1:27" ht="29" x14ac:dyDescent="0.35">
      <c r="A30" s="14" t="s">
        <v>27</v>
      </c>
      <c r="B30" s="4" t="s">
        <v>28</v>
      </c>
      <c r="C30" s="4" t="s">
        <v>99</v>
      </c>
      <c r="D30" s="4" t="s">
        <v>30</v>
      </c>
      <c r="E30" s="5">
        <v>38354</v>
      </c>
      <c r="F30" s="4">
        <v>19</v>
      </c>
      <c r="G30" s="6">
        <v>9518963065</v>
      </c>
      <c r="H30" s="17" t="s">
        <v>100</v>
      </c>
      <c r="I30" s="7">
        <v>509737772485</v>
      </c>
      <c r="J30" s="6" t="s">
        <v>32</v>
      </c>
      <c r="K30" s="4">
        <v>0</v>
      </c>
      <c r="L30" s="4" t="s">
        <v>101</v>
      </c>
      <c r="M30" s="4" t="s">
        <v>190</v>
      </c>
      <c r="N30" s="6" t="s">
        <v>34</v>
      </c>
      <c r="O30" s="4" t="s">
        <v>35</v>
      </c>
      <c r="P30" s="6" t="s">
        <v>36</v>
      </c>
      <c r="Q30" s="6" t="s">
        <v>37</v>
      </c>
      <c r="R30" s="6">
        <v>9766204950</v>
      </c>
      <c r="S30" s="4" t="s">
        <v>38</v>
      </c>
      <c r="T30" s="1" t="str">
        <f t="shared" si="0"/>
        <v>02</v>
      </c>
      <c r="U30" s="1" t="str">
        <f t="shared" si="1"/>
        <v>Jan</v>
      </c>
      <c r="V30" s="1" t="str">
        <f t="shared" si="2"/>
        <v>2005</v>
      </c>
      <c r="W30" s="16" t="s">
        <v>189</v>
      </c>
      <c r="X30" s="11">
        <v>3</v>
      </c>
      <c r="Y30" s="8">
        <v>1.2</v>
      </c>
      <c r="Z30" s="16" t="s">
        <v>39</v>
      </c>
      <c r="AA30" s="14" t="s">
        <v>72</v>
      </c>
    </row>
    <row r="31" spans="1:27" ht="29" x14ac:dyDescent="0.35">
      <c r="A31" s="14" t="s">
        <v>27</v>
      </c>
      <c r="B31" s="4" t="s">
        <v>28</v>
      </c>
      <c r="C31" s="4" t="s">
        <v>102</v>
      </c>
      <c r="D31" s="4" t="s">
        <v>42</v>
      </c>
      <c r="E31" s="5">
        <v>38388</v>
      </c>
      <c r="F31" s="4">
        <v>19</v>
      </c>
      <c r="G31" s="6">
        <v>7558302088</v>
      </c>
      <c r="H31" s="17" t="s">
        <v>103</v>
      </c>
      <c r="I31" s="7">
        <v>684587309689</v>
      </c>
      <c r="J31" s="6" t="s">
        <v>32</v>
      </c>
      <c r="K31" s="4">
        <v>0</v>
      </c>
      <c r="L31" s="4" t="s">
        <v>33</v>
      </c>
      <c r="M31" s="4" t="s">
        <v>190</v>
      </c>
      <c r="N31" s="6" t="s">
        <v>34</v>
      </c>
      <c r="O31" s="4" t="s">
        <v>35</v>
      </c>
      <c r="P31" s="6" t="s">
        <v>36</v>
      </c>
      <c r="Q31" s="6" t="s">
        <v>37</v>
      </c>
      <c r="R31" s="6">
        <v>9766204950</v>
      </c>
      <c r="S31" s="4" t="s">
        <v>38</v>
      </c>
      <c r="T31" s="1" t="str">
        <f t="shared" si="0"/>
        <v>05</v>
      </c>
      <c r="U31" s="1" t="str">
        <f t="shared" si="1"/>
        <v>Feb</v>
      </c>
      <c r="V31" s="1" t="str">
        <f t="shared" si="2"/>
        <v>2005</v>
      </c>
      <c r="W31" s="16" t="s">
        <v>189</v>
      </c>
      <c r="X31" s="11">
        <v>5</v>
      </c>
      <c r="Y31" s="8">
        <v>3</v>
      </c>
      <c r="Z31" s="16" t="s">
        <v>39</v>
      </c>
      <c r="AA31" s="14" t="s">
        <v>44</v>
      </c>
    </row>
    <row r="32" spans="1:27" ht="29" x14ac:dyDescent="0.35">
      <c r="A32" s="14" t="s">
        <v>27</v>
      </c>
      <c r="B32" s="4" t="s">
        <v>28</v>
      </c>
      <c r="C32" s="4" t="s">
        <v>104</v>
      </c>
      <c r="D32" s="4" t="s">
        <v>42</v>
      </c>
      <c r="E32" s="5">
        <v>38425</v>
      </c>
      <c r="F32" s="4">
        <v>19</v>
      </c>
      <c r="G32" s="6">
        <v>8432084917</v>
      </c>
      <c r="H32" s="17" t="s">
        <v>105</v>
      </c>
      <c r="I32" s="7">
        <v>484415692612</v>
      </c>
      <c r="J32" s="6" t="s">
        <v>32</v>
      </c>
      <c r="K32" s="4">
        <v>0</v>
      </c>
      <c r="L32" s="4" t="s">
        <v>33</v>
      </c>
      <c r="M32" s="4" t="s">
        <v>190</v>
      </c>
      <c r="N32" s="6" t="s">
        <v>34</v>
      </c>
      <c r="O32" s="4" t="s">
        <v>35</v>
      </c>
      <c r="P32" s="6" t="s">
        <v>36</v>
      </c>
      <c r="Q32" s="6" t="s">
        <v>37</v>
      </c>
      <c r="R32" s="6">
        <v>9766204950</v>
      </c>
      <c r="S32" s="4" t="s">
        <v>38</v>
      </c>
      <c r="T32" s="1" t="str">
        <f t="shared" si="0"/>
        <v>14</v>
      </c>
      <c r="U32" s="1" t="str">
        <f t="shared" si="1"/>
        <v>Mar</v>
      </c>
      <c r="V32" s="1" t="str">
        <f t="shared" si="2"/>
        <v>2005</v>
      </c>
      <c r="W32" s="16" t="s">
        <v>189</v>
      </c>
      <c r="X32" s="11">
        <v>4</v>
      </c>
      <c r="Y32" s="8">
        <v>1.2</v>
      </c>
      <c r="Z32" s="16" t="s">
        <v>39</v>
      </c>
      <c r="AA32" s="14" t="s">
        <v>44</v>
      </c>
    </row>
    <row r="33" spans="1:27" ht="29" x14ac:dyDescent="0.35">
      <c r="A33" s="14" t="s">
        <v>27</v>
      </c>
      <c r="B33" s="4" t="s">
        <v>28</v>
      </c>
      <c r="C33" s="4" t="s">
        <v>106</v>
      </c>
      <c r="D33" s="4" t="s">
        <v>42</v>
      </c>
      <c r="E33" s="5">
        <v>34699</v>
      </c>
      <c r="F33" s="4">
        <v>29</v>
      </c>
      <c r="G33" s="6">
        <v>8554085633</v>
      </c>
      <c r="H33" s="17" t="s">
        <v>107</v>
      </c>
      <c r="I33" s="7">
        <v>827569786505</v>
      </c>
      <c r="J33" s="6" t="s">
        <v>32</v>
      </c>
      <c r="K33" s="4">
        <v>0</v>
      </c>
      <c r="L33" s="4" t="s">
        <v>101</v>
      </c>
      <c r="M33" s="4" t="s">
        <v>190</v>
      </c>
      <c r="N33" s="6" t="s">
        <v>34</v>
      </c>
      <c r="O33" s="4" t="s">
        <v>35</v>
      </c>
      <c r="P33" s="6" t="s">
        <v>36</v>
      </c>
      <c r="Q33" s="6" t="s">
        <v>37</v>
      </c>
      <c r="R33" s="6">
        <v>9766204950</v>
      </c>
      <c r="S33" s="4" t="s">
        <v>38</v>
      </c>
      <c r="T33" s="1" t="str">
        <f t="shared" si="0"/>
        <v>31</v>
      </c>
      <c r="U33" s="1" t="str">
        <f t="shared" si="1"/>
        <v>Dec</v>
      </c>
      <c r="V33" s="1" t="str">
        <f t="shared" si="2"/>
        <v>1994</v>
      </c>
      <c r="W33" s="16" t="s">
        <v>108</v>
      </c>
      <c r="X33" s="11">
        <v>4</v>
      </c>
      <c r="Y33" s="8">
        <v>0.96</v>
      </c>
      <c r="Z33" s="16" t="s">
        <v>39</v>
      </c>
      <c r="AA33" s="14" t="s">
        <v>44</v>
      </c>
    </row>
    <row r="34" spans="1:27" ht="29" x14ac:dyDescent="0.35">
      <c r="A34" s="14" t="s">
        <v>27</v>
      </c>
      <c r="B34" s="4" t="s">
        <v>28</v>
      </c>
      <c r="C34" s="4" t="s">
        <v>109</v>
      </c>
      <c r="D34" s="4" t="s">
        <v>30</v>
      </c>
      <c r="E34" s="5">
        <v>38717</v>
      </c>
      <c r="F34" s="4">
        <v>18</v>
      </c>
      <c r="G34" s="6">
        <v>9309409715</v>
      </c>
      <c r="H34" s="17" t="s">
        <v>110</v>
      </c>
      <c r="I34" s="7">
        <v>261358796685</v>
      </c>
      <c r="J34" s="6" t="s">
        <v>32</v>
      </c>
      <c r="K34" s="4">
        <v>0</v>
      </c>
      <c r="L34" s="4" t="s">
        <v>101</v>
      </c>
      <c r="M34" s="4" t="s">
        <v>190</v>
      </c>
      <c r="N34" s="6" t="s">
        <v>34</v>
      </c>
      <c r="O34" s="4" t="s">
        <v>35</v>
      </c>
      <c r="P34" s="6" t="s">
        <v>36</v>
      </c>
      <c r="Q34" s="6" t="s">
        <v>37</v>
      </c>
      <c r="R34" s="6">
        <v>9766204950</v>
      </c>
      <c r="S34" s="4" t="s">
        <v>38</v>
      </c>
      <c r="T34" s="1" t="str">
        <f t="shared" si="0"/>
        <v>31</v>
      </c>
      <c r="U34" s="1" t="str">
        <f t="shared" si="1"/>
        <v>Dec</v>
      </c>
      <c r="V34" s="1" t="str">
        <f t="shared" si="2"/>
        <v>2005</v>
      </c>
      <c r="W34" s="16" t="s">
        <v>189</v>
      </c>
      <c r="X34" s="11">
        <v>4</v>
      </c>
      <c r="Y34" s="8">
        <v>1.2</v>
      </c>
      <c r="Z34" s="16" t="s">
        <v>39</v>
      </c>
      <c r="AA34" s="14" t="s">
        <v>40</v>
      </c>
    </row>
    <row r="35" spans="1:27" ht="29" x14ac:dyDescent="0.35">
      <c r="A35" s="14" t="s">
        <v>27</v>
      </c>
      <c r="B35" s="4" t="s">
        <v>28</v>
      </c>
      <c r="C35" s="4" t="s">
        <v>111</v>
      </c>
      <c r="D35" s="4" t="s">
        <v>42</v>
      </c>
      <c r="E35" s="5">
        <v>37856</v>
      </c>
      <c r="F35" s="4">
        <v>20</v>
      </c>
      <c r="G35" s="6">
        <v>8262957605</v>
      </c>
      <c r="H35" s="17" t="s">
        <v>112</v>
      </c>
      <c r="I35" s="7">
        <v>359567071281</v>
      </c>
      <c r="J35" s="6" t="s">
        <v>32</v>
      </c>
      <c r="K35" s="4">
        <v>0</v>
      </c>
      <c r="L35" s="4" t="s">
        <v>33</v>
      </c>
      <c r="M35" s="4" t="s">
        <v>190</v>
      </c>
      <c r="N35" s="6" t="s">
        <v>34</v>
      </c>
      <c r="O35" s="4" t="s">
        <v>35</v>
      </c>
      <c r="P35" s="6" t="s">
        <v>36</v>
      </c>
      <c r="Q35" s="6" t="s">
        <v>37</v>
      </c>
      <c r="R35" s="6">
        <v>9766204950</v>
      </c>
      <c r="S35" s="4" t="s">
        <v>38</v>
      </c>
      <c r="T35" s="1" t="str">
        <f t="shared" si="0"/>
        <v>23</v>
      </c>
      <c r="U35" s="1" t="str">
        <f t="shared" si="1"/>
        <v>Aug</v>
      </c>
      <c r="V35" s="1" t="str">
        <f t="shared" si="2"/>
        <v>2003</v>
      </c>
      <c r="W35" s="16" t="s">
        <v>189</v>
      </c>
      <c r="X35" s="11">
        <v>4</v>
      </c>
      <c r="Y35" s="8">
        <v>1.8</v>
      </c>
      <c r="Z35" s="16" t="s">
        <v>39</v>
      </c>
      <c r="AA35" s="14" t="s">
        <v>40</v>
      </c>
    </row>
    <row r="36" spans="1:27" ht="29" x14ac:dyDescent="0.35">
      <c r="A36" s="14" t="s">
        <v>27</v>
      </c>
      <c r="B36" s="4" t="s">
        <v>28</v>
      </c>
      <c r="C36" s="4" t="s">
        <v>113</v>
      </c>
      <c r="D36" s="4" t="s">
        <v>30</v>
      </c>
      <c r="E36" s="5">
        <v>38995</v>
      </c>
      <c r="F36" s="4">
        <v>17</v>
      </c>
      <c r="G36" s="6">
        <v>9370716306</v>
      </c>
      <c r="H36" s="17" t="s">
        <v>114</v>
      </c>
      <c r="I36" s="7">
        <v>928078908456</v>
      </c>
      <c r="J36" s="6" t="s">
        <v>32</v>
      </c>
      <c r="K36" s="4">
        <v>0</v>
      </c>
      <c r="L36" s="4" t="s">
        <v>101</v>
      </c>
      <c r="M36" s="4" t="s">
        <v>190</v>
      </c>
      <c r="N36" s="6" t="s">
        <v>34</v>
      </c>
      <c r="O36" s="4" t="s">
        <v>35</v>
      </c>
      <c r="P36" s="6" t="s">
        <v>36</v>
      </c>
      <c r="Q36" s="6" t="s">
        <v>37</v>
      </c>
      <c r="R36" s="6">
        <v>9766204950</v>
      </c>
      <c r="S36" s="4" t="s">
        <v>38</v>
      </c>
      <c r="T36" s="1" t="str">
        <f t="shared" si="0"/>
        <v>05</v>
      </c>
      <c r="U36" s="1" t="str">
        <f t="shared" si="1"/>
        <v>Oct</v>
      </c>
      <c r="V36" s="1" t="str">
        <f t="shared" si="2"/>
        <v>2006</v>
      </c>
      <c r="W36" s="16" t="s">
        <v>189</v>
      </c>
      <c r="X36" s="11">
        <v>4</v>
      </c>
      <c r="Y36" s="8">
        <v>0.96</v>
      </c>
      <c r="Z36" s="16" t="s">
        <v>39</v>
      </c>
      <c r="AA36" s="14" t="s">
        <v>44</v>
      </c>
    </row>
    <row r="37" spans="1:27" x14ac:dyDescent="0.35">
      <c r="A37" s="14" t="s">
        <v>27</v>
      </c>
      <c r="B37" s="4" t="s">
        <v>28</v>
      </c>
      <c r="C37" s="4" t="s">
        <v>115</v>
      </c>
      <c r="D37" s="4" t="s">
        <v>30</v>
      </c>
      <c r="E37" s="5">
        <v>38668</v>
      </c>
      <c r="F37" s="4">
        <v>18</v>
      </c>
      <c r="G37" s="6">
        <v>7020534471</v>
      </c>
      <c r="H37" s="17" t="s">
        <v>116</v>
      </c>
      <c r="I37" s="7">
        <v>637789792069</v>
      </c>
      <c r="J37" s="6" t="s">
        <v>117</v>
      </c>
      <c r="K37" s="4">
        <v>0</v>
      </c>
      <c r="L37" s="4" t="s">
        <v>101</v>
      </c>
      <c r="M37" s="4" t="s">
        <v>190</v>
      </c>
      <c r="N37" s="6" t="s">
        <v>34</v>
      </c>
      <c r="O37" s="4" t="s">
        <v>35</v>
      </c>
      <c r="P37" s="6" t="s">
        <v>36</v>
      </c>
      <c r="Q37" s="6" t="s">
        <v>118</v>
      </c>
      <c r="R37" s="6">
        <v>9370195129</v>
      </c>
      <c r="S37" s="4" t="s">
        <v>38</v>
      </c>
      <c r="T37" s="1" t="str">
        <f t="shared" si="0"/>
        <v>12</v>
      </c>
      <c r="U37" s="1" t="str">
        <f t="shared" si="1"/>
        <v>Nov</v>
      </c>
      <c r="V37" s="1" t="str">
        <f t="shared" si="2"/>
        <v>2005</v>
      </c>
      <c r="W37" s="11" t="s">
        <v>108</v>
      </c>
      <c r="X37" s="11">
        <v>4</v>
      </c>
      <c r="Y37" s="8">
        <v>0.9</v>
      </c>
      <c r="Z37" s="16" t="s">
        <v>39</v>
      </c>
      <c r="AA37" s="14" t="s">
        <v>119</v>
      </c>
    </row>
    <row r="38" spans="1:27" x14ac:dyDescent="0.35">
      <c r="A38" s="14" t="s">
        <v>27</v>
      </c>
      <c r="B38" s="4" t="s">
        <v>28</v>
      </c>
      <c r="C38" s="4" t="s">
        <v>120</v>
      </c>
      <c r="D38" s="4" t="s">
        <v>30</v>
      </c>
      <c r="E38" s="5">
        <v>38342</v>
      </c>
      <c r="F38" s="4">
        <v>19</v>
      </c>
      <c r="G38" s="6">
        <v>9022845716</v>
      </c>
      <c r="H38" s="17" t="s">
        <v>121</v>
      </c>
      <c r="I38" s="7">
        <v>681336707770</v>
      </c>
      <c r="J38" s="6" t="s">
        <v>117</v>
      </c>
      <c r="K38" s="4">
        <v>0</v>
      </c>
      <c r="L38" s="4" t="s">
        <v>33</v>
      </c>
      <c r="M38" s="4" t="s">
        <v>190</v>
      </c>
      <c r="N38" s="6" t="s">
        <v>34</v>
      </c>
      <c r="O38" s="4" t="s">
        <v>35</v>
      </c>
      <c r="P38" s="6" t="s">
        <v>36</v>
      </c>
      <c r="Q38" s="6" t="s">
        <v>118</v>
      </c>
      <c r="R38" s="6">
        <v>9370195129</v>
      </c>
      <c r="S38" s="4" t="s">
        <v>38</v>
      </c>
      <c r="T38" s="1" t="str">
        <f t="shared" si="0"/>
        <v>21</v>
      </c>
      <c r="U38" s="1" t="str">
        <f t="shared" si="1"/>
        <v>Dec</v>
      </c>
      <c r="V38" s="1" t="str">
        <f t="shared" si="2"/>
        <v>2004</v>
      </c>
      <c r="W38" s="16" t="s">
        <v>189</v>
      </c>
      <c r="X38" s="11">
        <v>2</v>
      </c>
      <c r="Y38" s="8">
        <v>1.32</v>
      </c>
      <c r="Z38" s="16" t="s">
        <v>39</v>
      </c>
      <c r="AA38" s="14" t="s">
        <v>44</v>
      </c>
    </row>
    <row r="39" spans="1:27" x14ac:dyDescent="0.35">
      <c r="A39" s="14" t="s">
        <v>27</v>
      </c>
      <c r="B39" s="4" t="s">
        <v>28</v>
      </c>
      <c r="C39" s="4" t="s">
        <v>122</v>
      </c>
      <c r="D39" s="4" t="s">
        <v>30</v>
      </c>
      <c r="E39" s="5">
        <v>38128</v>
      </c>
      <c r="F39" s="4">
        <v>20</v>
      </c>
      <c r="G39" s="6">
        <v>7276227558</v>
      </c>
      <c r="H39" s="17" t="s">
        <v>123</v>
      </c>
      <c r="I39" s="7">
        <v>242107308832</v>
      </c>
      <c r="J39" s="6" t="s">
        <v>117</v>
      </c>
      <c r="K39" s="4">
        <v>0</v>
      </c>
      <c r="L39" s="4" t="s">
        <v>33</v>
      </c>
      <c r="M39" s="4" t="s">
        <v>190</v>
      </c>
      <c r="N39" s="6" t="s">
        <v>34</v>
      </c>
      <c r="O39" s="4" t="s">
        <v>35</v>
      </c>
      <c r="P39" s="6" t="s">
        <v>36</v>
      </c>
      <c r="Q39" s="6" t="s">
        <v>118</v>
      </c>
      <c r="R39" s="6">
        <v>9370195129</v>
      </c>
      <c r="S39" s="4" t="s">
        <v>38</v>
      </c>
      <c r="T39" s="1" t="str">
        <f t="shared" si="0"/>
        <v>21</v>
      </c>
      <c r="U39" s="1" t="str">
        <f t="shared" si="1"/>
        <v>May</v>
      </c>
      <c r="V39" s="1" t="str">
        <f t="shared" si="2"/>
        <v>2004</v>
      </c>
      <c r="W39" s="16" t="s">
        <v>189</v>
      </c>
      <c r="X39" s="11">
        <v>3</v>
      </c>
      <c r="Y39" s="8">
        <v>1.08</v>
      </c>
      <c r="Z39" s="16" t="s">
        <v>39</v>
      </c>
      <c r="AA39" s="14" t="s">
        <v>40</v>
      </c>
    </row>
    <row r="40" spans="1:27" x14ac:dyDescent="0.35">
      <c r="A40" s="14" t="s">
        <v>27</v>
      </c>
      <c r="B40" s="4" t="s">
        <v>28</v>
      </c>
      <c r="C40" s="4" t="s">
        <v>124</v>
      </c>
      <c r="D40" s="4" t="s">
        <v>30</v>
      </c>
      <c r="E40" s="5">
        <v>38657</v>
      </c>
      <c r="F40" s="4">
        <v>18</v>
      </c>
      <c r="G40" s="6">
        <v>7499573958</v>
      </c>
      <c r="H40" s="17" t="s">
        <v>125</v>
      </c>
      <c r="I40" s="7">
        <v>524906142966</v>
      </c>
      <c r="J40" s="6" t="s">
        <v>117</v>
      </c>
      <c r="K40" s="4">
        <v>0</v>
      </c>
      <c r="L40" s="4" t="s">
        <v>101</v>
      </c>
      <c r="M40" s="4" t="s">
        <v>190</v>
      </c>
      <c r="N40" s="6" t="s">
        <v>34</v>
      </c>
      <c r="O40" s="4" t="s">
        <v>35</v>
      </c>
      <c r="P40" s="6" t="s">
        <v>36</v>
      </c>
      <c r="Q40" s="6" t="s">
        <v>118</v>
      </c>
      <c r="R40" s="6">
        <v>9370195129</v>
      </c>
      <c r="S40" s="4" t="s">
        <v>38</v>
      </c>
      <c r="T40" s="1" t="str">
        <f t="shared" si="0"/>
        <v>01</v>
      </c>
      <c r="U40" s="1" t="str">
        <f t="shared" si="1"/>
        <v>Nov</v>
      </c>
      <c r="V40" s="1" t="str">
        <f t="shared" si="2"/>
        <v>2005</v>
      </c>
      <c r="W40" s="16" t="s">
        <v>189</v>
      </c>
      <c r="X40" s="11">
        <v>4</v>
      </c>
      <c r="Y40" s="8">
        <v>1.92</v>
      </c>
      <c r="Z40" s="16" t="s">
        <v>39</v>
      </c>
      <c r="AA40" s="14" t="s">
        <v>44</v>
      </c>
    </row>
    <row r="41" spans="1:27" x14ac:dyDescent="0.35">
      <c r="A41" s="14" t="s">
        <v>27</v>
      </c>
      <c r="B41" s="4" t="s">
        <v>28</v>
      </c>
      <c r="C41" s="4" t="s">
        <v>126</v>
      </c>
      <c r="D41" s="4" t="s">
        <v>30</v>
      </c>
      <c r="E41" s="5">
        <v>38661</v>
      </c>
      <c r="F41" s="4">
        <v>18</v>
      </c>
      <c r="G41" s="6">
        <v>7249642044</v>
      </c>
      <c r="H41" s="17" t="s">
        <v>127</v>
      </c>
      <c r="I41" s="7">
        <v>200832812067</v>
      </c>
      <c r="J41" s="6" t="s">
        <v>117</v>
      </c>
      <c r="K41" s="4">
        <v>0</v>
      </c>
      <c r="L41" s="4" t="s">
        <v>33</v>
      </c>
      <c r="M41" s="4" t="s">
        <v>190</v>
      </c>
      <c r="N41" s="6" t="s">
        <v>34</v>
      </c>
      <c r="O41" s="4" t="s">
        <v>35</v>
      </c>
      <c r="P41" s="6" t="s">
        <v>36</v>
      </c>
      <c r="Q41" s="6" t="s">
        <v>118</v>
      </c>
      <c r="R41" s="6">
        <v>9370195129</v>
      </c>
      <c r="S41" s="4" t="s">
        <v>38</v>
      </c>
      <c r="T41" s="1" t="str">
        <f t="shared" si="0"/>
        <v>05</v>
      </c>
      <c r="U41" s="1" t="str">
        <f t="shared" si="1"/>
        <v>Nov</v>
      </c>
      <c r="V41" s="1" t="str">
        <f t="shared" si="2"/>
        <v>2005</v>
      </c>
      <c r="W41" s="16" t="s">
        <v>189</v>
      </c>
      <c r="X41" s="11">
        <v>4</v>
      </c>
      <c r="Y41" s="8">
        <v>1.32</v>
      </c>
      <c r="Z41" s="16" t="s">
        <v>39</v>
      </c>
      <c r="AA41" s="14" t="s">
        <v>119</v>
      </c>
    </row>
    <row r="42" spans="1:27" x14ac:dyDescent="0.35">
      <c r="A42" s="14" t="s">
        <v>27</v>
      </c>
      <c r="B42" s="4" t="s">
        <v>28</v>
      </c>
      <c r="C42" s="4" t="s">
        <v>128</v>
      </c>
      <c r="D42" s="4" t="s">
        <v>30</v>
      </c>
      <c r="E42" s="5">
        <v>38874</v>
      </c>
      <c r="F42" s="4">
        <v>18</v>
      </c>
      <c r="G42" s="6">
        <v>7774906691</v>
      </c>
      <c r="H42" s="17" t="s">
        <v>129</v>
      </c>
      <c r="I42" s="7">
        <v>248948377924</v>
      </c>
      <c r="J42" s="6" t="s">
        <v>117</v>
      </c>
      <c r="K42" s="4">
        <v>0</v>
      </c>
      <c r="L42" s="14" t="s">
        <v>51</v>
      </c>
      <c r="M42" s="4" t="s">
        <v>190</v>
      </c>
      <c r="N42" s="6" t="s">
        <v>34</v>
      </c>
      <c r="O42" s="4" t="s">
        <v>35</v>
      </c>
      <c r="P42" s="6" t="s">
        <v>36</v>
      </c>
      <c r="Q42" s="6" t="s">
        <v>118</v>
      </c>
      <c r="R42" s="6">
        <v>9370195129</v>
      </c>
      <c r="S42" s="4" t="s">
        <v>38</v>
      </c>
      <c r="T42" s="1" t="str">
        <f t="shared" si="0"/>
        <v>06</v>
      </c>
      <c r="U42" s="1" t="str">
        <f t="shared" si="1"/>
        <v>Jun</v>
      </c>
      <c r="V42" s="1" t="str">
        <f t="shared" si="2"/>
        <v>2006</v>
      </c>
      <c r="W42" s="16" t="s">
        <v>189</v>
      </c>
      <c r="X42" s="11">
        <v>4</v>
      </c>
      <c r="Y42" s="8">
        <v>0.9</v>
      </c>
      <c r="Z42" s="16" t="s">
        <v>39</v>
      </c>
      <c r="AA42" s="14" t="s">
        <v>72</v>
      </c>
    </row>
    <row r="43" spans="1:27" x14ac:dyDescent="0.35">
      <c r="A43" s="14" t="s">
        <v>27</v>
      </c>
      <c r="B43" s="4" t="s">
        <v>28</v>
      </c>
      <c r="C43" s="4" t="s">
        <v>130</v>
      </c>
      <c r="D43" s="4" t="s">
        <v>30</v>
      </c>
      <c r="E43" s="5">
        <v>38282</v>
      </c>
      <c r="F43" s="4">
        <v>19</v>
      </c>
      <c r="G43" s="6">
        <v>8766796459</v>
      </c>
      <c r="H43" s="17" t="s">
        <v>131</v>
      </c>
      <c r="I43" s="7">
        <v>423205526757</v>
      </c>
      <c r="J43" s="6" t="s">
        <v>117</v>
      </c>
      <c r="K43" s="4">
        <v>0</v>
      </c>
      <c r="L43" s="4" t="s">
        <v>33</v>
      </c>
      <c r="M43" s="4" t="s">
        <v>190</v>
      </c>
      <c r="N43" s="6" t="s">
        <v>34</v>
      </c>
      <c r="O43" s="4" t="s">
        <v>35</v>
      </c>
      <c r="P43" s="6" t="s">
        <v>36</v>
      </c>
      <c r="Q43" s="6" t="s">
        <v>118</v>
      </c>
      <c r="R43" s="6">
        <v>9370195129</v>
      </c>
      <c r="S43" s="4" t="s">
        <v>38</v>
      </c>
      <c r="T43" s="1" t="str">
        <f t="shared" si="0"/>
        <v>22</v>
      </c>
      <c r="U43" s="1" t="str">
        <f t="shared" si="1"/>
        <v>Oct</v>
      </c>
      <c r="V43" s="1" t="str">
        <f t="shared" si="2"/>
        <v>2004</v>
      </c>
      <c r="W43" s="16" t="s">
        <v>189</v>
      </c>
      <c r="X43" s="11">
        <v>6</v>
      </c>
      <c r="Y43" s="8">
        <v>2.4</v>
      </c>
      <c r="Z43" s="16" t="s">
        <v>39</v>
      </c>
      <c r="AA43" s="14" t="s">
        <v>40</v>
      </c>
    </row>
    <row r="44" spans="1:27" x14ac:dyDescent="0.35">
      <c r="A44" s="14" t="s">
        <v>27</v>
      </c>
      <c r="B44" s="4" t="s">
        <v>28</v>
      </c>
      <c r="C44" s="4" t="s">
        <v>132</v>
      </c>
      <c r="D44" s="4" t="s">
        <v>30</v>
      </c>
      <c r="E44" s="5">
        <v>36439</v>
      </c>
      <c r="F44" s="4">
        <v>24</v>
      </c>
      <c r="G44" s="6">
        <v>7709801856</v>
      </c>
      <c r="H44" s="17" t="s">
        <v>133</v>
      </c>
      <c r="I44" s="7">
        <v>972776111502</v>
      </c>
      <c r="J44" s="6" t="s">
        <v>117</v>
      </c>
      <c r="K44" s="4">
        <v>0</v>
      </c>
      <c r="L44" s="14" t="s">
        <v>51</v>
      </c>
      <c r="M44" s="4" t="s">
        <v>190</v>
      </c>
      <c r="N44" s="6" t="s">
        <v>34</v>
      </c>
      <c r="O44" s="4" t="s">
        <v>35</v>
      </c>
      <c r="P44" s="6" t="s">
        <v>36</v>
      </c>
      <c r="Q44" s="6" t="s">
        <v>118</v>
      </c>
      <c r="R44" s="6">
        <v>9370195129</v>
      </c>
      <c r="S44" s="4" t="s">
        <v>38</v>
      </c>
      <c r="T44" s="1" t="str">
        <f t="shared" si="0"/>
        <v>06</v>
      </c>
      <c r="U44" s="1" t="str">
        <f t="shared" si="1"/>
        <v>Oct</v>
      </c>
      <c r="V44" s="1" t="str">
        <f t="shared" si="2"/>
        <v>1999</v>
      </c>
      <c r="W44" s="16" t="s">
        <v>189</v>
      </c>
      <c r="X44" s="11">
        <v>5</v>
      </c>
      <c r="Y44" s="8">
        <v>1.08</v>
      </c>
      <c r="Z44" s="16" t="s">
        <v>39</v>
      </c>
      <c r="AA44" s="14" t="s">
        <v>72</v>
      </c>
    </row>
    <row r="45" spans="1:27" x14ac:dyDescent="0.35">
      <c r="A45" s="14" t="s">
        <v>27</v>
      </c>
      <c r="B45" s="4" t="s">
        <v>28</v>
      </c>
      <c r="C45" s="4" t="s">
        <v>134</v>
      </c>
      <c r="D45" s="4" t="s">
        <v>30</v>
      </c>
      <c r="E45" s="5">
        <v>37921</v>
      </c>
      <c r="F45" s="4">
        <v>20</v>
      </c>
      <c r="G45" s="6">
        <v>8010696134</v>
      </c>
      <c r="H45" s="17" t="s">
        <v>135</v>
      </c>
      <c r="I45" s="7">
        <v>554073096057</v>
      </c>
      <c r="J45" s="6" t="s">
        <v>117</v>
      </c>
      <c r="K45" s="4">
        <v>0</v>
      </c>
      <c r="L45" s="4" t="s">
        <v>33</v>
      </c>
      <c r="M45" s="4" t="s">
        <v>190</v>
      </c>
      <c r="N45" s="6" t="s">
        <v>34</v>
      </c>
      <c r="O45" s="4" t="s">
        <v>35</v>
      </c>
      <c r="P45" s="6" t="s">
        <v>36</v>
      </c>
      <c r="Q45" s="6" t="s">
        <v>118</v>
      </c>
      <c r="R45" s="6">
        <v>9370195129</v>
      </c>
      <c r="S45" s="4" t="s">
        <v>38</v>
      </c>
      <c r="T45" s="1" t="str">
        <f t="shared" si="0"/>
        <v>27</v>
      </c>
      <c r="U45" s="1" t="str">
        <f t="shared" si="1"/>
        <v>Oct</v>
      </c>
      <c r="V45" s="1" t="str">
        <f t="shared" si="2"/>
        <v>2003</v>
      </c>
      <c r="W45" s="16" t="s">
        <v>189</v>
      </c>
      <c r="X45" s="11">
        <v>6</v>
      </c>
      <c r="Y45" s="8">
        <v>0.96</v>
      </c>
      <c r="Z45" s="16" t="s">
        <v>39</v>
      </c>
      <c r="AA45" s="14" t="s">
        <v>44</v>
      </c>
    </row>
    <row r="46" spans="1:27" x14ac:dyDescent="0.35">
      <c r="A46" s="14" t="s">
        <v>27</v>
      </c>
      <c r="B46" s="4" t="s">
        <v>28</v>
      </c>
      <c r="C46" s="4" t="s">
        <v>136</v>
      </c>
      <c r="D46" s="4" t="s">
        <v>30</v>
      </c>
      <c r="E46" s="5">
        <v>38091</v>
      </c>
      <c r="F46" s="4">
        <v>20</v>
      </c>
      <c r="G46" s="6">
        <v>8080649458</v>
      </c>
      <c r="H46" s="17" t="s">
        <v>137</v>
      </c>
      <c r="I46" s="7">
        <v>797225217731</v>
      </c>
      <c r="J46" s="6" t="s">
        <v>117</v>
      </c>
      <c r="K46" s="4">
        <v>0</v>
      </c>
      <c r="L46" s="4" t="s">
        <v>33</v>
      </c>
      <c r="M46" s="4" t="s">
        <v>190</v>
      </c>
      <c r="N46" s="6" t="s">
        <v>34</v>
      </c>
      <c r="O46" s="4" t="s">
        <v>35</v>
      </c>
      <c r="P46" s="6" t="s">
        <v>36</v>
      </c>
      <c r="Q46" s="6" t="s">
        <v>118</v>
      </c>
      <c r="R46" s="6">
        <v>9370195129</v>
      </c>
      <c r="S46" s="4" t="s">
        <v>38</v>
      </c>
      <c r="T46" s="1" t="str">
        <f t="shared" si="0"/>
        <v>14</v>
      </c>
      <c r="U46" s="1" t="str">
        <f t="shared" si="1"/>
        <v>Apr</v>
      </c>
      <c r="V46" s="1" t="str">
        <f t="shared" si="2"/>
        <v>2004</v>
      </c>
      <c r="W46" s="16" t="s">
        <v>189</v>
      </c>
      <c r="X46" s="11">
        <v>4</v>
      </c>
      <c r="Y46" s="8">
        <v>0.96</v>
      </c>
      <c r="Z46" s="16" t="s">
        <v>39</v>
      </c>
      <c r="AA46" s="14" t="s">
        <v>44</v>
      </c>
    </row>
    <row r="47" spans="1:27" x14ac:dyDescent="0.35">
      <c r="A47" s="14" t="s">
        <v>27</v>
      </c>
      <c r="B47" s="4" t="s">
        <v>28</v>
      </c>
      <c r="C47" s="4" t="s">
        <v>138</v>
      </c>
      <c r="D47" s="4" t="s">
        <v>30</v>
      </c>
      <c r="E47" s="5">
        <v>38625</v>
      </c>
      <c r="F47" s="4">
        <v>18</v>
      </c>
      <c r="G47" s="6">
        <v>7666601506</v>
      </c>
      <c r="H47" s="17" t="s">
        <v>139</v>
      </c>
      <c r="I47" s="7">
        <v>498388638649</v>
      </c>
      <c r="J47" s="6" t="s">
        <v>117</v>
      </c>
      <c r="K47" s="4">
        <v>0</v>
      </c>
      <c r="L47" s="4" t="s">
        <v>101</v>
      </c>
      <c r="M47" s="4" t="s">
        <v>190</v>
      </c>
      <c r="N47" s="6" t="s">
        <v>34</v>
      </c>
      <c r="O47" s="4" t="s">
        <v>35</v>
      </c>
      <c r="P47" s="6" t="s">
        <v>36</v>
      </c>
      <c r="Q47" s="6" t="s">
        <v>118</v>
      </c>
      <c r="R47" s="6">
        <v>9370195129</v>
      </c>
      <c r="S47" s="4" t="s">
        <v>38</v>
      </c>
      <c r="T47" s="1" t="str">
        <f t="shared" si="0"/>
        <v>30</v>
      </c>
      <c r="U47" s="1" t="str">
        <f t="shared" si="1"/>
        <v>Sep</v>
      </c>
      <c r="V47" s="1" t="str">
        <f t="shared" si="2"/>
        <v>2005</v>
      </c>
      <c r="W47" s="16" t="s">
        <v>189</v>
      </c>
      <c r="X47" s="11">
        <v>5</v>
      </c>
      <c r="Y47" s="8">
        <v>0.96</v>
      </c>
      <c r="Z47" s="16" t="s">
        <v>39</v>
      </c>
      <c r="AA47" s="14" t="s">
        <v>40</v>
      </c>
    </row>
    <row r="48" spans="1:27" x14ac:dyDescent="0.35">
      <c r="A48" s="14" t="s">
        <v>27</v>
      </c>
      <c r="B48" s="4" t="s">
        <v>28</v>
      </c>
      <c r="C48" s="4" t="s">
        <v>140</v>
      </c>
      <c r="D48" s="4" t="s">
        <v>30</v>
      </c>
      <c r="E48" s="5">
        <v>38864</v>
      </c>
      <c r="F48" s="4">
        <v>18</v>
      </c>
      <c r="G48" s="6">
        <v>8055059526</v>
      </c>
      <c r="H48" s="17" t="s">
        <v>141</v>
      </c>
      <c r="I48" s="7">
        <v>425458373941</v>
      </c>
      <c r="J48" s="6" t="s">
        <v>117</v>
      </c>
      <c r="K48" s="4">
        <v>0</v>
      </c>
      <c r="L48" s="4" t="s">
        <v>101</v>
      </c>
      <c r="M48" s="4" t="s">
        <v>190</v>
      </c>
      <c r="N48" s="6" t="s">
        <v>34</v>
      </c>
      <c r="O48" s="4" t="s">
        <v>35</v>
      </c>
      <c r="P48" s="6" t="s">
        <v>36</v>
      </c>
      <c r="Q48" s="6" t="s">
        <v>118</v>
      </c>
      <c r="R48" s="6">
        <v>9370195129</v>
      </c>
      <c r="S48" s="4" t="s">
        <v>38</v>
      </c>
      <c r="T48" s="1" t="str">
        <f t="shared" si="0"/>
        <v>27</v>
      </c>
      <c r="U48" s="1" t="str">
        <f t="shared" si="1"/>
        <v>May</v>
      </c>
      <c r="V48" s="1" t="str">
        <f t="shared" si="2"/>
        <v>2006</v>
      </c>
      <c r="W48" s="16" t="s">
        <v>189</v>
      </c>
      <c r="X48" s="11">
        <v>5</v>
      </c>
      <c r="Y48" s="8">
        <v>1.32</v>
      </c>
      <c r="Z48" s="16" t="s">
        <v>39</v>
      </c>
      <c r="AA48" s="14" t="s">
        <v>44</v>
      </c>
    </row>
    <row r="49" spans="1:27" x14ac:dyDescent="0.35">
      <c r="A49" s="14" t="s">
        <v>27</v>
      </c>
      <c r="B49" s="4" t="s">
        <v>28</v>
      </c>
      <c r="C49" s="4" t="s">
        <v>142</v>
      </c>
      <c r="D49" s="4" t="s">
        <v>30</v>
      </c>
      <c r="E49" s="5">
        <v>36508</v>
      </c>
      <c r="F49" s="4">
        <v>24</v>
      </c>
      <c r="G49" s="6">
        <v>8600262578</v>
      </c>
      <c r="H49" s="17" t="s">
        <v>143</v>
      </c>
      <c r="I49" s="7">
        <v>993691355612</v>
      </c>
      <c r="J49" s="6" t="s">
        <v>117</v>
      </c>
      <c r="K49" s="4">
        <v>0</v>
      </c>
      <c r="L49" s="14" t="s">
        <v>51</v>
      </c>
      <c r="M49" s="4" t="s">
        <v>190</v>
      </c>
      <c r="N49" s="6" t="s">
        <v>34</v>
      </c>
      <c r="O49" s="4" t="s">
        <v>35</v>
      </c>
      <c r="P49" s="6" t="s">
        <v>36</v>
      </c>
      <c r="Q49" s="6" t="s">
        <v>118</v>
      </c>
      <c r="R49" s="6">
        <v>9370195129</v>
      </c>
      <c r="S49" s="4" t="s">
        <v>38</v>
      </c>
      <c r="T49" s="1" t="str">
        <f t="shared" si="0"/>
        <v>14</v>
      </c>
      <c r="U49" s="1" t="str">
        <f t="shared" si="1"/>
        <v>Dec</v>
      </c>
      <c r="V49" s="1" t="str">
        <f t="shared" si="2"/>
        <v>1999</v>
      </c>
      <c r="W49" s="16" t="s">
        <v>189</v>
      </c>
      <c r="X49" s="11">
        <v>5</v>
      </c>
      <c r="Y49" s="8">
        <v>0.96</v>
      </c>
      <c r="Z49" s="16" t="s">
        <v>39</v>
      </c>
      <c r="AA49" s="14" t="s">
        <v>44</v>
      </c>
    </row>
    <row r="50" spans="1:27" x14ac:dyDescent="0.35">
      <c r="A50" s="14" t="s">
        <v>27</v>
      </c>
      <c r="B50" s="4" t="s">
        <v>28</v>
      </c>
      <c r="C50" s="4" t="s">
        <v>144</v>
      </c>
      <c r="D50" s="4" t="s">
        <v>30</v>
      </c>
      <c r="E50" s="5">
        <v>38502</v>
      </c>
      <c r="F50" s="4">
        <v>19</v>
      </c>
      <c r="G50" s="6">
        <v>8805623971</v>
      </c>
      <c r="H50" s="17" t="s">
        <v>145</v>
      </c>
      <c r="I50" s="7">
        <v>415342229190</v>
      </c>
      <c r="J50" s="6" t="s">
        <v>117</v>
      </c>
      <c r="K50" s="4">
        <v>0</v>
      </c>
      <c r="L50" s="4" t="s">
        <v>33</v>
      </c>
      <c r="M50" s="4" t="s">
        <v>190</v>
      </c>
      <c r="N50" s="6" t="s">
        <v>34</v>
      </c>
      <c r="O50" s="4" t="s">
        <v>35</v>
      </c>
      <c r="P50" s="6" t="s">
        <v>36</v>
      </c>
      <c r="Q50" s="6" t="s">
        <v>118</v>
      </c>
      <c r="R50" s="6">
        <v>9370195129</v>
      </c>
      <c r="S50" s="4" t="s">
        <v>38</v>
      </c>
      <c r="T50" s="1" t="str">
        <f t="shared" si="0"/>
        <v>30</v>
      </c>
      <c r="U50" s="1" t="str">
        <f t="shared" si="1"/>
        <v>May</v>
      </c>
      <c r="V50" s="1" t="str">
        <f t="shared" si="2"/>
        <v>2005</v>
      </c>
      <c r="W50" s="16" t="s">
        <v>189</v>
      </c>
      <c r="X50" s="11">
        <v>5</v>
      </c>
      <c r="Y50" s="8">
        <v>0.96</v>
      </c>
      <c r="Z50" s="16" t="s">
        <v>39</v>
      </c>
      <c r="AA50" s="14" t="s">
        <v>44</v>
      </c>
    </row>
    <row r="51" spans="1:27" x14ac:dyDescent="0.35">
      <c r="A51" s="14" t="s">
        <v>27</v>
      </c>
      <c r="B51" s="4" t="s">
        <v>28</v>
      </c>
      <c r="C51" s="4" t="s">
        <v>146</v>
      </c>
      <c r="D51" s="4" t="s">
        <v>30</v>
      </c>
      <c r="E51" s="5">
        <v>38648</v>
      </c>
      <c r="F51" s="4">
        <v>18</v>
      </c>
      <c r="G51" s="6">
        <v>9763534929</v>
      </c>
      <c r="H51" s="17" t="s">
        <v>147</v>
      </c>
      <c r="I51" s="7">
        <v>296491182732</v>
      </c>
      <c r="J51" s="6" t="s">
        <v>117</v>
      </c>
      <c r="K51" s="4">
        <v>0</v>
      </c>
      <c r="L51" s="4" t="s">
        <v>101</v>
      </c>
      <c r="M51" s="4" t="s">
        <v>190</v>
      </c>
      <c r="N51" s="6" t="s">
        <v>34</v>
      </c>
      <c r="O51" s="4" t="s">
        <v>35</v>
      </c>
      <c r="P51" s="6" t="s">
        <v>36</v>
      </c>
      <c r="Q51" s="6" t="s">
        <v>118</v>
      </c>
      <c r="R51" s="6">
        <v>9370195129</v>
      </c>
      <c r="S51" s="4" t="s">
        <v>38</v>
      </c>
      <c r="T51" s="1" t="str">
        <f t="shared" si="0"/>
        <v>23</v>
      </c>
      <c r="U51" s="1" t="str">
        <f t="shared" si="1"/>
        <v>Oct</v>
      </c>
      <c r="V51" s="1" t="str">
        <f t="shared" si="2"/>
        <v>2005</v>
      </c>
      <c r="W51" s="16" t="s">
        <v>189</v>
      </c>
      <c r="X51" s="11">
        <v>4</v>
      </c>
      <c r="Y51" s="8">
        <v>0.96</v>
      </c>
      <c r="Z51" s="16" t="s">
        <v>39</v>
      </c>
      <c r="AA51" s="14" t="s">
        <v>40</v>
      </c>
    </row>
    <row r="52" spans="1:27" x14ac:dyDescent="0.35">
      <c r="A52" s="14" t="s">
        <v>27</v>
      </c>
      <c r="B52" s="4" t="s">
        <v>28</v>
      </c>
      <c r="C52" s="4" t="s">
        <v>148</v>
      </c>
      <c r="D52" s="4" t="s">
        <v>30</v>
      </c>
      <c r="E52" s="5">
        <v>38029</v>
      </c>
      <c r="F52" s="4">
        <v>20</v>
      </c>
      <c r="G52" s="6">
        <v>9322056052</v>
      </c>
      <c r="H52" s="17" t="s">
        <v>149</v>
      </c>
      <c r="I52" s="7">
        <v>257753066594</v>
      </c>
      <c r="J52" s="6" t="s">
        <v>117</v>
      </c>
      <c r="K52" s="4">
        <v>0</v>
      </c>
      <c r="L52" s="4" t="s">
        <v>33</v>
      </c>
      <c r="M52" s="4" t="s">
        <v>190</v>
      </c>
      <c r="N52" s="6" t="s">
        <v>34</v>
      </c>
      <c r="O52" s="4" t="s">
        <v>35</v>
      </c>
      <c r="P52" s="6" t="s">
        <v>36</v>
      </c>
      <c r="Q52" s="6" t="s">
        <v>118</v>
      </c>
      <c r="R52" s="6">
        <v>9370195129</v>
      </c>
      <c r="S52" s="4" t="s">
        <v>38</v>
      </c>
      <c r="T52" s="1" t="str">
        <f t="shared" si="0"/>
        <v>12</v>
      </c>
      <c r="U52" s="1" t="str">
        <f t="shared" si="1"/>
        <v>Feb</v>
      </c>
      <c r="V52" s="1" t="str">
        <f t="shared" si="2"/>
        <v>2004</v>
      </c>
      <c r="W52" s="16" t="s">
        <v>189</v>
      </c>
      <c r="X52" s="11">
        <v>5</v>
      </c>
      <c r="Y52" s="8">
        <v>0.96</v>
      </c>
      <c r="Z52" s="16" t="s">
        <v>39</v>
      </c>
      <c r="AA52" s="14" t="s">
        <v>40</v>
      </c>
    </row>
    <row r="53" spans="1:27" x14ac:dyDescent="0.35">
      <c r="A53" s="14" t="s">
        <v>27</v>
      </c>
      <c r="B53" s="4" t="s">
        <v>28</v>
      </c>
      <c r="C53" s="4" t="s">
        <v>150</v>
      </c>
      <c r="D53" s="4" t="s">
        <v>30</v>
      </c>
      <c r="E53" s="5">
        <v>38472</v>
      </c>
      <c r="F53" s="4">
        <v>19</v>
      </c>
      <c r="G53" s="6">
        <v>9322458896</v>
      </c>
      <c r="H53" s="17" t="s">
        <v>151</v>
      </c>
      <c r="I53" s="7">
        <v>842021463510</v>
      </c>
      <c r="J53" s="6" t="s">
        <v>117</v>
      </c>
      <c r="K53" s="4">
        <v>0</v>
      </c>
      <c r="L53" s="4" t="s">
        <v>101</v>
      </c>
      <c r="M53" s="4" t="s">
        <v>190</v>
      </c>
      <c r="N53" s="6" t="s">
        <v>34</v>
      </c>
      <c r="O53" s="4" t="s">
        <v>35</v>
      </c>
      <c r="P53" s="6" t="s">
        <v>36</v>
      </c>
      <c r="Q53" s="6" t="s">
        <v>118</v>
      </c>
      <c r="R53" s="6">
        <v>9370195129</v>
      </c>
      <c r="S53" s="4" t="s">
        <v>38</v>
      </c>
      <c r="T53" s="1" t="str">
        <f t="shared" si="0"/>
        <v>30</v>
      </c>
      <c r="U53" s="1" t="str">
        <f t="shared" si="1"/>
        <v>Apr</v>
      </c>
      <c r="V53" s="1" t="str">
        <f t="shared" si="2"/>
        <v>2005</v>
      </c>
      <c r="W53" s="16" t="s">
        <v>189</v>
      </c>
      <c r="X53" s="11">
        <v>5</v>
      </c>
      <c r="Y53" s="8">
        <v>1.08</v>
      </c>
      <c r="Z53" s="16" t="s">
        <v>39</v>
      </c>
      <c r="AA53" s="14" t="s">
        <v>119</v>
      </c>
    </row>
    <row r="54" spans="1:27" x14ac:dyDescent="0.35">
      <c r="A54" s="14" t="s">
        <v>27</v>
      </c>
      <c r="B54" s="4" t="s">
        <v>28</v>
      </c>
      <c r="C54" s="4" t="s">
        <v>152</v>
      </c>
      <c r="D54" s="4" t="s">
        <v>30</v>
      </c>
      <c r="E54" s="5">
        <v>38577</v>
      </c>
      <c r="F54" s="4">
        <v>19</v>
      </c>
      <c r="G54" s="6">
        <v>8010758747</v>
      </c>
      <c r="H54" s="17" t="s">
        <v>153</v>
      </c>
      <c r="I54" s="7">
        <v>512451681205</v>
      </c>
      <c r="J54" s="6" t="s">
        <v>117</v>
      </c>
      <c r="K54" s="4">
        <v>0</v>
      </c>
      <c r="L54" s="4" t="s">
        <v>101</v>
      </c>
      <c r="M54" s="4" t="s">
        <v>190</v>
      </c>
      <c r="N54" s="6" t="s">
        <v>34</v>
      </c>
      <c r="O54" s="4" t="s">
        <v>35</v>
      </c>
      <c r="P54" s="6" t="s">
        <v>36</v>
      </c>
      <c r="Q54" s="6" t="s">
        <v>118</v>
      </c>
      <c r="R54" s="6">
        <v>9370195129</v>
      </c>
      <c r="S54" s="4" t="s">
        <v>38</v>
      </c>
      <c r="T54" s="1" t="str">
        <f t="shared" si="0"/>
        <v>13</v>
      </c>
      <c r="U54" s="1" t="str">
        <f t="shared" si="1"/>
        <v>Aug</v>
      </c>
      <c r="V54" s="1" t="str">
        <f t="shared" si="2"/>
        <v>2005</v>
      </c>
      <c r="W54" s="16" t="s">
        <v>189</v>
      </c>
      <c r="X54" s="11">
        <v>3</v>
      </c>
      <c r="Y54" s="8">
        <v>1.92</v>
      </c>
      <c r="Z54" s="16" t="s">
        <v>39</v>
      </c>
      <c r="AA54" s="14" t="s">
        <v>40</v>
      </c>
    </row>
    <row r="55" spans="1:27" x14ac:dyDescent="0.35">
      <c r="A55" s="14" t="s">
        <v>27</v>
      </c>
      <c r="B55" s="4" t="s">
        <v>28</v>
      </c>
      <c r="C55" s="4" t="s">
        <v>154</v>
      </c>
      <c r="D55" s="4" t="s">
        <v>30</v>
      </c>
      <c r="E55" s="5">
        <v>38596</v>
      </c>
      <c r="F55" s="4">
        <v>18</v>
      </c>
      <c r="G55" s="6">
        <v>7507977151</v>
      </c>
      <c r="H55" s="17" t="s">
        <v>155</v>
      </c>
      <c r="I55" s="7">
        <v>471321674440</v>
      </c>
      <c r="J55" s="6" t="s">
        <v>117</v>
      </c>
      <c r="K55" s="4">
        <v>0</v>
      </c>
      <c r="L55" s="4" t="s">
        <v>101</v>
      </c>
      <c r="M55" s="4" t="s">
        <v>190</v>
      </c>
      <c r="N55" s="6" t="s">
        <v>34</v>
      </c>
      <c r="O55" s="4" t="s">
        <v>35</v>
      </c>
      <c r="P55" s="6" t="s">
        <v>36</v>
      </c>
      <c r="Q55" s="6" t="s">
        <v>118</v>
      </c>
      <c r="R55" s="6">
        <v>9370195129</v>
      </c>
      <c r="S55" s="4" t="s">
        <v>38</v>
      </c>
      <c r="T55" s="1" t="str">
        <f t="shared" si="0"/>
        <v>01</v>
      </c>
      <c r="U55" s="1" t="str">
        <f t="shared" si="1"/>
        <v>Sep</v>
      </c>
      <c r="V55" s="1" t="str">
        <f t="shared" si="2"/>
        <v>2005</v>
      </c>
      <c r="W55" s="16" t="s">
        <v>189</v>
      </c>
      <c r="X55" s="11">
        <v>5</v>
      </c>
      <c r="Y55" s="8">
        <v>1.08</v>
      </c>
      <c r="Z55" s="16" t="s">
        <v>39</v>
      </c>
      <c r="AA55" s="14" t="s">
        <v>44</v>
      </c>
    </row>
    <row r="56" spans="1:27" x14ac:dyDescent="0.35">
      <c r="A56" s="14" t="s">
        <v>27</v>
      </c>
      <c r="B56" s="4" t="s">
        <v>28</v>
      </c>
      <c r="C56" s="4" t="s">
        <v>156</v>
      </c>
      <c r="D56" s="4" t="s">
        <v>42</v>
      </c>
      <c r="E56" s="5">
        <v>38427</v>
      </c>
      <c r="F56" s="4">
        <v>19</v>
      </c>
      <c r="G56" s="6">
        <v>9623090412</v>
      </c>
      <c r="H56" s="17" t="s">
        <v>157</v>
      </c>
      <c r="I56" s="7">
        <v>251742844435</v>
      </c>
      <c r="J56" s="6" t="s">
        <v>117</v>
      </c>
      <c r="K56" s="4">
        <v>0</v>
      </c>
      <c r="L56" s="4" t="s">
        <v>33</v>
      </c>
      <c r="M56" s="4" t="s">
        <v>190</v>
      </c>
      <c r="N56" s="6" t="s">
        <v>34</v>
      </c>
      <c r="O56" s="4" t="s">
        <v>35</v>
      </c>
      <c r="P56" s="6" t="s">
        <v>36</v>
      </c>
      <c r="Q56" s="6" t="s">
        <v>118</v>
      </c>
      <c r="R56" s="6">
        <v>9370195129</v>
      </c>
      <c r="S56" s="4" t="s">
        <v>38</v>
      </c>
      <c r="T56" s="1" t="str">
        <f t="shared" si="0"/>
        <v>16</v>
      </c>
      <c r="U56" s="1" t="str">
        <f t="shared" si="1"/>
        <v>Mar</v>
      </c>
      <c r="V56" s="1" t="str">
        <f t="shared" si="2"/>
        <v>2005</v>
      </c>
      <c r="W56" s="16" t="s">
        <v>189</v>
      </c>
      <c r="X56" s="11">
        <v>4</v>
      </c>
      <c r="Y56" s="8">
        <v>1.92</v>
      </c>
      <c r="Z56" s="16" t="s">
        <v>39</v>
      </c>
      <c r="AA56" s="14" t="s">
        <v>44</v>
      </c>
    </row>
    <row r="57" spans="1:27" x14ac:dyDescent="0.35">
      <c r="A57" s="14" t="s">
        <v>27</v>
      </c>
      <c r="B57" s="4" t="s">
        <v>28</v>
      </c>
      <c r="C57" s="4" t="s">
        <v>158</v>
      </c>
      <c r="D57" s="4" t="s">
        <v>42</v>
      </c>
      <c r="E57" s="5">
        <v>38450</v>
      </c>
      <c r="F57" s="4">
        <v>19</v>
      </c>
      <c r="G57" s="6">
        <v>9922629708</v>
      </c>
      <c r="H57" s="17" t="s">
        <v>159</v>
      </c>
      <c r="I57" s="7">
        <v>747454759462</v>
      </c>
      <c r="J57" s="6" t="s">
        <v>117</v>
      </c>
      <c r="K57" s="4">
        <v>0</v>
      </c>
      <c r="L57" s="4" t="s">
        <v>33</v>
      </c>
      <c r="M57" s="4" t="s">
        <v>190</v>
      </c>
      <c r="N57" s="6" t="s">
        <v>34</v>
      </c>
      <c r="O57" s="4" t="s">
        <v>35</v>
      </c>
      <c r="P57" s="6" t="s">
        <v>36</v>
      </c>
      <c r="Q57" s="6" t="s">
        <v>118</v>
      </c>
      <c r="R57" s="6">
        <v>9370195129</v>
      </c>
      <c r="S57" s="4" t="s">
        <v>38</v>
      </c>
      <c r="T57" s="1" t="str">
        <f t="shared" si="0"/>
        <v>08</v>
      </c>
      <c r="U57" s="1" t="str">
        <f t="shared" si="1"/>
        <v>Apr</v>
      </c>
      <c r="V57" s="1" t="str">
        <f t="shared" si="2"/>
        <v>2005</v>
      </c>
      <c r="W57" s="16" t="s">
        <v>189</v>
      </c>
      <c r="X57" s="11">
        <v>5</v>
      </c>
      <c r="Y57" s="8">
        <v>2.64</v>
      </c>
      <c r="Z57" s="16" t="s">
        <v>39</v>
      </c>
      <c r="AA57" s="14" t="s">
        <v>119</v>
      </c>
    </row>
    <row r="58" spans="1:27" x14ac:dyDescent="0.35">
      <c r="A58" s="14" t="s">
        <v>27</v>
      </c>
      <c r="B58" s="4" t="s">
        <v>28</v>
      </c>
      <c r="C58" s="4" t="s">
        <v>160</v>
      </c>
      <c r="D58" s="4" t="s">
        <v>30</v>
      </c>
      <c r="E58" s="5">
        <v>38567</v>
      </c>
      <c r="F58" s="4">
        <v>19</v>
      </c>
      <c r="G58" s="6">
        <v>9373300592</v>
      </c>
      <c r="H58" s="17" t="s">
        <v>161</v>
      </c>
      <c r="I58" s="7">
        <v>802618975744</v>
      </c>
      <c r="J58" s="6" t="s">
        <v>117</v>
      </c>
      <c r="K58" s="4">
        <v>0</v>
      </c>
      <c r="L58" s="4" t="s">
        <v>33</v>
      </c>
      <c r="M58" s="4" t="s">
        <v>190</v>
      </c>
      <c r="N58" s="6" t="s">
        <v>34</v>
      </c>
      <c r="O58" s="4" t="s">
        <v>35</v>
      </c>
      <c r="P58" s="6" t="s">
        <v>36</v>
      </c>
      <c r="Q58" s="6" t="s">
        <v>118</v>
      </c>
      <c r="R58" s="6">
        <v>9370195129</v>
      </c>
      <c r="S58" s="4" t="s">
        <v>38</v>
      </c>
      <c r="T58" s="1" t="str">
        <f t="shared" si="0"/>
        <v>03</v>
      </c>
      <c r="U58" s="1" t="str">
        <f t="shared" si="1"/>
        <v>Aug</v>
      </c>
      <c r="V58" s="1" t="str">
        <f t="shared" si="2"/>
        <v>2005</v>
      </c>
      <c r="W58" s="16" t="s">
        <v>189</v>
      </c>
      <c r="X58" s="11">
        <v>4</v>
      </c>
      <c r="Y58" s="8">
        <v>0.96</v>
      </c>
      <c r="Z58" s="16" t="s">
        <v>39</v>
      </c>
      <c r="AA58" s="14" t="s">
        <v>44</v>
      </c>
    </row>
    <row r="59" spans="1:27" x14ac:dyDescent="0.35">
      <c r="A59" s="14" t="s">
        <v>27</v>
      </c>
      <c r="B59" s="4" t="s">
        <v>28</v>
      </c>
      <c r="C59" s="4" t="s">
        <v>162</v>
      </c>
      <c r="D59" s="4" t="s">
        <v>30</v>
      </c>
      <c r="E59" s="5">
        <v>38345</v>
      </c>
      <c r="F59" s="4">
        <v>19</v>
      </c>
      <c r="G59" s="6">
        <v>7378593716</v>
      </c>
      <c r="H59" s="17" t="s">
        <v>163</v>
      </c>
      <c r="I59" s="7">
        <v>721240412718</v>
      </c>
      <c r="J59" s="6" t="s">
        <v>117</v>
      </c>
      <c r="K59" s="4">
        <v>0</v>
      </c>
      <c r="L59" s="4" t="s">
        <v>33</v>
      </c>
      <c r="M59" s="4" t="s">
        <v>190</v>
      </c>
      <c r="N59" s="6" t="s">
        <v>34</v>
      </c>
      <c r="O59" s="4" t="s">
        <v>35</v>
      </c>
      <c r="P59" s="6" t="s">
        <v>36</v>
      </c>
      <c r="Q59" s="6" t="s">
        <v>118</v>
      </c>
      <c r="R59" s="6">
        <v>9370195129</v>
      </c>
      <c r="S59" s="4" t="s">
        <v>38</v>
      </c>
      <c r="T59" s="1" t="str">
        <f t="shared" si="0"/>
        <v>24</v>
      </c>
      <c r="U59" s="1" t="str">
        <f t="shared" si="1"/>
        <v>Dec</v>
      </c>
      <c r="V59" s="1" t="str">
        <f t="shared" si="2"/>
        <v>2004</v>
      </c>
      <c r="W59" s="16" t="s">
        <v>189</v>
      </c>
      <c r="X59" s="11">
        <v>4</v>
      </c>
      <c r="Y59" s="8">
        <v>1.08</v>
      </c>
      <c r="Z59" s="16" t="s">
        <v>39</v>
      </c>
      <c r="AA59" s="14" t="s">
        <v>40</v>
      </c>
    </row>
    <row r="60" spans="1:27" x14ac:dyDescent="0.35">
      <c r="A60" s="14" t="s">
        <v>27</v>
      </c>
      <c r="B60" s="4" t="s">
        <v>28</v>
      </c>
      <c r="C60" s="4" t="s">
        <v>164</v>
      </c>
      <c r="D60" s="4" t="s">
        <v>30</v>
      </c>
      <c r="E60" s="5">
        <v>38798</v>
      </c>
      <c r="F60" s="4">
        <v>18</v>
      </c>
      <c r="G60" s="6">
        <v>9764944995</v>
      </c>
      <c r="H60" s="17" t="s">
        <v>165</v>
      </c>
      <c r="I60" s="7">
        <v>344317753844</v>
      </c>
      <c r="J60" s="6" t="s">
        <v>117</v>
      </c>
      <c r="K60" s="4">
        <v>0</v>
      </c>
      <c r="L60" s="4" t="s">
        <v>101</v>
      </c>
      <c r="M60" s="4" t="s">
        <v>190</v>
      </c>
      <c r="N60" s="6" t="s">
        <v>34</v>
      </c>
      <c r="O60" s="4" t="s">
        <v>35</v>
      </c>
      <c r="P60" s="6" t="s">
        <v>36</v>
      </c>
      <c r="Q60" s="6" t="s">
        <v>118</v>
      </c>
      <c r="R60" s="6">
        <v>9370195129</v>
      </c>
      <c r="S60" s="4" t="s">
        <v>38</v>
      </c>
      <c r="T60" s="1" t="str">
        <f t="shared" si="0"/>
        <v>22</v>
      </c>
      <c r="U60" s="1" t="str">
        <f t="shared" si="1"/>
        <v>Mar</v>
      </c>
      <c r="V60" s="1" t="str">
        <f t="shared" si="2"/>
        <v>2006</v>
      </c>
      <c r="W60" s="16" t="s">
        <v>189</v>
      </c>
      <c r="X60" s="11">
        <v>4</v>
      </c>
      <c r="Y60" s="8">
        <v>1.92</v>
      </c>
      <c r="Z60" s="16" t="s">
        <v>39</v>
      </c>
      <c r="AA60" s="14" t="s">
        <v>44</v>
      </c>
    </row>
    <row r="61" spans="1:27" x14ac:dyDescent="0.35">
      <c r="A61" s="14" t="s">
        <v>27</v>
      </c>
      <c r="B61" s="4" t="s">
        <v>28</v>
      </c>
      <c r="C61" s="4" t="s">
        <v>166</v>
      </c>
      <c r="D61" s="4" t="s">
        <v>30</v>
      </c>
      <c r="E61" s="5">
        <v>38330</v>
      </c>
      <c r="F61" s="4">
        <v>19</v>
      </c>
      <c r="G61" s="6">
        <v>8261924143</v>
      </c>
      <c r="H61" s="17" t="s">
        <v>167</v>
      </c>
      <c r="I61" s="7">
        <v>557294602496</v>
      </c>
      <c r="J61" s="6" t="s">
        <v>117</v>
      </c>
      <c r="K61" s="4">
        <v>0</v>
      </c>
      <c r="L61" s="4" t="s">
        <v>33</v>
      </c>
      <c r="M61" s="4" t="s">
        <v>190</v>
      </c>
      <c r="N61" s="6" t="s">
        <v>34</v>
      </c>
      <c r="O61" s="4" t="s">
        <v>35</v>
      </c>
      <c r="P61" s="6" t="s">
        <v>36</v>
      </c>
      <c r="Q61" s="6" t="s">
        <v>118</v>
      </c>
      <c r="R61" s="6">
        <v>9370195129</v>
      </c>
      <c r="S61" s="4" t="s">
        <v>38</v>
      </c>
      <c r="T61" s="1" t="str">
        <f t="shared" si="0"/>
        <v>09</v>
      </c>
      <c r="U61" s="1" t="str">
        <f t="shared" si="1"/>
        <v>Dec</v>
      </c>
      <c r="V61" s="1" t="str">
        <f t="shared" si="2"/>
        <v>2004</v>
      </c>
      <c r="W61" s="16" t="s">
        <v>189</v>
      </c>
      <c r="X61" s="11">
        <v>4</v>
      </c>
      <c r="Y61" s="8">
        <v>1.92</v>
      </c>
      <c r="Z61" s="16" t="s">
        <v>39</v>
      </c>
      <c r="AA61" s="14" t="s">
        <v>72</v>
      </c>
    </row>
    <row r="62" spans="1:27" x14ac:dyDescent="0.35">
      <c r="A62" s="14" t="s">
        <v>27</v>
      </c>
      <c r="B62" s="4" t="s">
        <v>28</v>
      </c>
      <c r="C62" s="4" t="s">
        <v>168</v>
      </c>
      <c r="D62" s="4" t="s">
        <v>30</v>
      </c>
      <c r="E62" s="5">
        <v>38811</v>
      </c>
      <c r="F62" s="4">
        <v>18</v>
      </c>
      <c r="G62" s="6">
        <v>9168730453</v>
      </c>
      <c r="H62" s="15" t="s">
        <v>169</v>
      </c>
      <c r="I62" s="7">
        <v>911195083550</v>
      </c>
      <c r="J62" s="6" t="s">
        <v>117</v>
      </c>
      <c r="K62" s="4">
        <v>0</v>
      </c>
      <c r="L62" s="4" t="s">
        <v>101</v>
      </c>
      <c r="M62" s="4" t="s">
        <v>190</v>
      </c>
      <c r="N62" s="6" t="s">
        <v>34</v>
      </c>
      <c r="O62" s="4" t="s">
        <v>35</v>
      </c>
      <c r="P62" s="6" t="s">
        <v>36</v>
      </c>
      <c r="Q62" s="6" t="s">
        <v>118</v>
      </c>
      <c r="R62" s="6">
        <v>9370195129</v>
      </c>
      <c r="S62" s="4" t="s">
        <v>38</v>
      </c>
      <c r="T62" s="1" t="str">
        <f t="shared" si="0"/>
        <v>04</v>
      </c>
      <c r="U62" s="1" t="str">
        <f t="shared" si="1"/>
        <v>Apr</v>
      </c>
      <c r="V62" s="1" t="str">
        <f t="shared" si="2"/>
        <v>2006</v>
      </c>
      <c r="W62" s="16" t="s">
        <v>189</v>
      </c>
      <c r="X62" s="11">
        <v>4</v>
      </c>
      <c r="Y62" s="8">
        <v>0.96</v>
      </c>
      <c r="Z62" s="16" t="s">
        <v>39</v>
      </c>
      <c r="AA62" s="14" t="s">
        <v>40</v>
      </c>
    </row>
    <row r="63" spans="1:27" x14ac:dyDescent="0.35">
      <c r="A63" s="14" t="s">
        <v>27</v>
      </c>
      <c r="B63" s="4" t="s">
        <v>28</v>
      </c>
      <c r="C63" s="4" t="s">
        <v>170</v>
      </c>
      <c r="D63" s="4" t="s">
        <v>30</v>
      </c>
      <c r="E63" s="5">
        <v>38596</v>
      </c>
      <c r="F63" s="4">
        <v>18</v>
      </c>
      <c r="G63" s="6">
        <v>8530299436</v>
      </c>
      <c r="H63" s="17" t="s">
        <v>171</v>
      </c>
      <c r="I63" s="7">
        <v>535244342290</v>
      </c>
      <c r="J63" s="6" t="s">
        <v>117</v>
      </c>
      <c r="K63" s="4">
        <v>0</v>
      </c>
      <c r="L63" s="4" t="s">
        <v>101</v>
      </c>
      <c r="M63" s="4" t="s">
        <v>190</v>
      </c>
      <c r="N63" s="6" t="s">
        <v>34</v>
      </c>
      <c r="O63" s="4" t="s">
        <v>35</v>
      </c>
      <c r="P63" s="6" t="s">
        <v>36</v>
      </c>
      <c r="Q63" s="6" t="s">
        <v>118</v>
      </c>
      <c r="R63" s="6">
        <v>9370195129</v>
      </c>
      <c r="S63" s="4" t="s">
        <v>38</v>
      </c>
      <c r="T63" s="1" t="str">
        <f t="shared" si="0"/>
        <v>01</v>
      </c>
      <c r="U63" s="1" t="str">
        <f t="shared" si="1"/>
        <v>Sep</v>
      </c>
      <c r="V63" s="1" t="str">
        <f t="shared" si="2"/>
        <v>2005</v>
      </c>
      <c r="W63" s="16" t="s">
        <v>189</v>
      </c>
      <c r="X63" s="11">
        <v>5</v>
      </c>
      <c r="Y63" s="8">
        <v>0.96</v>
      </c>
      <c r="Z63" s="16" t="s">
        <v>39</v>
      </c>
      <c r="AA63" s="14" t="s">
        <v>72</v>
      </c>
    </row>
    <row r="64" spans="1:27" x14ac:dyDescent="0.35">
      <c r="A64" s="14" t="s">
        <v>27</v>
      </c>
      <c r="B64" s="4" t="s">
        <v>28</v>
      </c>
      <c r="C64" s="4" t="s">
        <v>172</v>
      </c>
      <c r="D64" s="4" t="s">
        <v>42</v>
      </c>
      <c r="E64" s="5">
        <v>36514</v>
      </c>
      <c r="F64" s="4">
        <v>24</v>
      </c>
      <c r="G64" s="6">
        <v>9130384966</v>
      </c>
      <c r="H64" s="17" t="s">
        <v>173</v>
      </c>
      <c r="I64" s="7">
        <v>890300356496</v>
      </c>
      <c r="J64" s="6" t="s">
        <v>117</v>
      </c>
      <c r="K64" s="4">
        <v>0</v>
      </c>
      <c r="L64" s="6" t="s">
        <v>174</v>
      </c>
      <c r="M64" s="4" t="s">
        <v>190</v>
      </c>
      <c r="N64" s="6" t="s">
        <v>34</v>
      </c>
      <c r="O64" s="4" t="s">
        <v>35</v>
      </c>
      <c r="P64" s="6" t="s">
        <v>36</v>
      </c>
      <c r="Q64" s="6" t="s">
        <v>118</v>
      </c>
      <c r="R64" s="6">
        <v>9370195129</v>
      </c>
      <c r="S64" s="4" t="s">
        <v>38</v>
      </c>
      <c r="T64" s="1" t="str">
        <f t="shared" si="0"/>
        <v>20</v>
      </c>
      <c r="U64" s="1" t="str">
        <f t="shared" si="1"/>
        <v>Dec</v>
      </c>
      <c r="V64" s="1" t="str">
        <f t="shared" si="2"/>
        <v>1999</v>
      </c>
      <c r="W64" s="16" t="s">
        <v>189</v>
      </c>
      <c r="X64" s="11">
        <v>4</v>
      </c>
      <c r="Y64" s="8">
        <v>0.96</v>
      </c>
      <c r="Z64" s="16" t="s">
        <v>39</v>
      </c>
      <c r="AA64" s="14" t="s">
        <v>44</v>
      </c>
    </row>
    <row r="65" spans="1:27" x14ac:dyDescent="0.35">
      <c r="A65" s="14" t="s">
        <v>27</v>
      </c>
      <c r="B65" s="4" t="s">
        <v>28</v>
      </c>
      <c r="C65" s="4" t="s">
        <v>175</v>
      </c>
      <c r="D65" s="4" t="s">
        <v>30</v>
      </c>
      <c r="E65" s="5">
        <v>38709</v>
      </c>
      <c r="F65" s="4">
        <v>18</v>
      </c>
      <c r="G65" s="6">
        <v>9021961675</v>
      </c>
      <c r="H65" s="15" t="s">
        <v>176</v>
      </c>
      <c r="I65" s="7">
        <v>412799679055</v>
      </c>
      <c r="J65" s="6" t="s">
        <v>117</v>
      </c>
      <c r="K65" s="4">
        <v>0</v>
      </c>
      <c r="L65" s="4" t="s">
        <v>101</v>
      </c>
      <c r="M65" s="4" t="s">
        <v>190</v>
      </c>
      <c r="N65" s="6" t="s">
        <v>34</v>
      </c>
      <c r="O65" s="4" t="s">
        <v>35</v>
      </c>
      <c r="P65" s="6" t="s">
        <v>36</v>
      </c>
      <c r="Q65" s="6" t="s">
        <v>118</v>
      </c>
      <c r="R65" s="6">
        <v>9370195129</v>
      </c>
      <c r="S65" s="4" t="s">
        <v>38</v>
      </c>
      <c r="T65" s="1" t="str">
        <f t="shared" si="0"/>
        <v>23</v>
      </c>
      <c r="U65" s="1" t="str">
        <f t="shared" si="1"/>
        <v>Dec</v>
      </c>
      <c r="V65" s="1" t="str">
        <f t="shared" si="2"/>
        <v>2005</v>
      </c>
      <c r="W65" s="16" t="s">
        <v>189</v>
      </c>
      <c r="X65" s="11">
        <v>3</v>
      </c>
      <c r="Y65" s="8">
        <v>0.96</v>
      </c>
      <c r="Z65" s="16" t="s">
        <v>39</v>
      </c>
      <c r="AA65" s="14" t="s">
        <v>40</v>
      </c>
    </row>
    <row r="66" spans="1:27" x14ac:dyDescent="0.35">
      <c r="A66" s="14" t="s">
        <v>27</v>
      </c>
      <c r="B66" s="4" t="s">
        <v>28</v>
      </c>
      <c r="C66" s="4" t="s">
        <v>177</v>
      </c>
      <c r="D66" s="4" t="s">
        <v>42</v>
      </c>
      <c r="E66" s="5">
        <v>38285</v>
      </c>
      <c r="F66" s="4">
        <v>19</v>
      </c>
      <c r="G66" s="6">
        <v>7620309871</v>
      </c>
      <c r="H66" s="17" t="s">
        <v>178</v>
      </c>
      <c r="I66" s="7">
        <v>819893817096</v>
      </c>
      <c r="J66" s="6" t="s">
        <v>117</v>
      </c>
      <c r="K66" s="4">
        <v>0</v>
      </c>
      <c r="L66" s="4" t="s">
        <v>33</v>
      </c>
      <c r="M66" s="4" t="s">
        <v>190</v>
      </c>
      <c r="N66" s="6" t="s">
        <v>34</v>
      </c>
      <c r="O66" s="4" t="s">
        <v>35</v>
      </c>
      <c r="P66" s="6" t="s">
        <v>36</v>
      </c>
      <c r="Q66" s="6" t="s">
        <v>118</v>
      </c>
      <c r="R66" s="6">
        <v>9370195129</v>
      </c>
      <c r="S66" s="4" t="s">
        <v>38</v>
      </c>
      <c r="T66" s="1" t="str">
        <f t="shared" si="0"/>
        <v>25</v>
      </c>
      <c r="U66" s="1" t="str">
        <f t="shared" si="1"/>
        <v>Oct</v>
      </c>
      <c r="V66" s="1" t="str">
        <f t="shared" si="2"/>
        <v>2004</v>
      </c>
      <c r="W66" s="16" t="s">
        <v>189</v>
      </c>
      <c r="X66" s="11">
        <v>3</v>
      </c>
      <c r="Y66" s="8">
        <v>0.96</v>
      </c>
      <c r="Z66" s="16" t="s">
        <v>39</v>
      </c>
      <c r="AA66" s="14" t="s">
        <v>44</v>
      </c>
    </row>
    <row r="67" spans="1:27" x14ac:dyDescent="0.35">
      <c r="A67" s="14" t="s">
        <v>27</v>
      </c>
      <c r="B67" s="4" t="s">
        <v>28</v>
      </c>
      <c r="C67" s="4" t="s">
        <v>179</v>
      </c>
      <c r="D67" s="4" t="s">
        <v>42</v>
      </c>
      <c r="E67" s="5">
        <v>38590</v>
      </c>
      <c r="F67" s="4">
        <v>18</v>
      </c>
      <c r="G67" s="6">
        <v>7620939436</v>
      </c>
      <c r="H67" s="17" t="s">
        <v>180</v>
      </c>
      <c r="I67" s="7">
        <v>755948390549</v>
      </c>
      <c r="J67" s="6" t="s">
        <v>117</v>
      </c>
      <c r="K67" s="4">
        <v>0</v>
      </c>
      <c r="L67" s="4" t="s">
        <v>101</v>
      </c>
      <c r="M67" s="4" t="s">
        <v>190</v>
      </c>
      <c r="N67" s="6" t="s">
        <v>34</v>
      </c>
      <c r="O67" s="4" t="s">
        <v>35</v>
      </c>
      <c r="P67" s="6" t="s">
        <v>36</v>
      </c>
      <c r="Q67" s="6" t="s">
        <v>118</v>
      </c>
      <c r="R67" s="6">
        <v>9370195129</v>
      </c>
      <c r="S67" s="4" t="s">
        <v>38</v>
      </c>
      <c r="T67" s="1" t="str">
        <f t="shared" ref="T67:T71" si="3">TEXT(E67,"dd")</f>
        <v>26</v>
      </c>
      <c r="U67" s="1" t="str">
        <f t="shared" ref="U67:U71" si="4">TEXT(E67,"mmm")</f>
        <v>Aug</v>
      </c>
      <c r="V67" s="1" t="str">
        <f t="shared" ref="V67:V71" si="5">TEXT(E67,"yyyy")</f>
        <v>2005</v>
      </c>
      <c r="W67" s="16" t="s">
        <v>189</v>
      </c>
      <c r="X67" s="11">
        <v>6</v>
      </c>
      <c r="Y67" s="8">
        <v>1.08</v>
      </c>
      <c r="Z67" s="16" t="s">
        <v>39</v>
      </c>
      <c r="AA67" s="14" t="s">
        <v>44</v>
      </c>
    </row>
    <row r="68" spans="1:27" x14ac:dyDescent="0.35">
      <c r="A68" s="14" t="s">
        <v>27</v>
      </c>
      <c r="B68" s="4" t="s">
        <v>28</v>
      </c>
      <c r="C68" s="4" t="s">
        <v>181</v>
      </c>
      <c r="D68" s="4" t="s">
        <v>30</v>
      </c>
      <c r="E68" s="5">
        <v>38323</v>
      </c>
      <c r="F68" s="4">
        <v>19</v>
      </c>
      <c r="G68" s="6">
        <v>9325988184</v>
      </c>
      <c r="H68" s="17" t="s">
        <v>182</v>
      </c>
      <c r="I68" s="7">
        <v>501518243464</v>
      </c>
      <c r="J68" s="6" t="s">
        <v>117</v>
      </c>
      <c r="K68" s="4">
        <v>0</v>
      </c>
      <c r="L68" s="4" t="s">
        <v>33</v>
      </c>
      <c r="M68" s="4" t="s">
        <v>190</v>
      </c>
      <c r="N68" s="6" t="s">
        <v>34</v>
      </c>
      <c r="O68" s="4" t="s">
        <v>35</v>
      </c>
      <c r="P68" s="6" t="s">
        <v>36</v>
      </c>
      <c r="Q68" s="6" t="s">
        <v>118</v>
      </c>
      <c r="R68" s="6">
        <v>9370195129</v>
      </c>
      <c r="S68" s="4" t="s">
        <v>38</v>
      </c>
      <c r="T68" s="1" t="str">
        <f t="shared" si="3"/>
        <v>02</v>
      </c>
      <c r="U68" s="1" t="str">
        <f t="shared" si="4"/>
        <v>Dec</v>
      </c>
      <c r="V68" s="1" t="str">
        <f t="shared" si="5"/>
        <v>2004</v>
      </c>
      <c r="W68" s="16" t="s">
        <v>189</v>
      </c>
      <c r="X68" s="11">
        <v>3</v>
      </c>
      <c r="Y68" s="8">
        <v>0.96</v>
      </c>
      <c r="Z68" s="16" t="s">
        <v>39</v>
      </c>
      <c r="AA68" s="14" t="s">
        <v>44</v>
      </c>
    </row>
    <row r="69" spans="1:27" x14ac:dyDescent="0.35">
      <c r="A69" s="14" t="s">
        <v>27</v>
      </c>
      <c r="B69" s="4" t="s">
        <v>28</v>
      </c>
      <c r="C69" s="4" t="s">
        <v>183</v>
      </c>
      <c r="D69" s="4" t="s">
        <v>42</v>
      </c>
      <c r="E69" s="5">
        <v>38390</v>
      </c>
      <c r="F69" s="4">
        <v>19</v>
      </c>
      <c r="G69" s="6">
        <v>8010448304</v>
      </c>
      <c r="H69" s="17" t="s">
        <v>184</v>
      </c>
      <c r="I69" s="7">
        <v>777120778884</v>
      </c>
      <c r="J69" s="6" t="s">
        <v>117</v>
      </c>
      <c r="K69" s="4">
        <v>0</v>
      </c>
      <c r="L69" s="4" t="s">
        <v>101</v>
      </c>
      <c r="M69" s="4" t="s">
        <v>190</v>
      </c>
      <c r="N69" s="6" t="s">
        <v>34</v>
      </c>
      <c r="O69" s="4" t="s">
        <v>35</v>
      </c>
      <c r="P69" s="6" t="s">
        <v>36</v>
      </c>
      <c r="Q69" s="6" t="s">
        <v>118</v>
      </c>
      <c r="R69" s="6">
        <v>9370195129</v>
      </c>
      <c r="S69" s="4" t="s">
        <v>38</v>
      </c>
      <c r="T69" s="1" t="str">
        <f t="shared" si="3"/>
        <v>07</v>
      </c>
      <c r="U69" s="1" t="str">
        <f t="shared" si="4"/>
        <v>Feb</v>
      </c>
      <c r="V69" s="1" t="str">
        <f t="shared" si="5"/>
        <v>2005</v>
      </c>
      <c r="W69" s="16" t="s">
        <v>189</v>
      </c>
      <c r="X69" s="11">
        <v>3</v>
      </c>
      <c r="Y69" s="8">
        <v>0.96</v>
      </c>
      <c r="Z69" s="16" t="s">
        <v>39</v>
      </c>
      <c r="AA69" s="14" t="s">
        <v>40</v>
      </c>
    </row>
    <row r="70" spans="1:27" x14ac:dyDescent="0.35">
      <c r="A70" s="14" t="s">
        <v>27</v>
      </c>
      <c r="B70" s="4" t="s">
        <v>28</v>
      </c>
      <c r="C70" s="4" t="s">
        <v>185</v>
      </c>
      <c r="D70" s="4" t="s">
        <v>42</v>
      </c>
      <c r="E70" s="5">
        <v>38210</v>
      </c>
      <c r="F70" s="4">
        <v>20</v>
      </c>
      <c r="G70" s="6">
        <v>9359371635</v>
      </c>
      <c r="H70" s="17" t="s">
        <v>186</v>
      </c>
      <c r="I70" s="7">
        <v>751139128387</v>
      </c>
      <c r="J70" s="6" t="s">
        <v>117</v>
      </c>
      <c r="K70" s="4">
        <v>0</v>
      </c>
      <c r="L70" s="4" t="s">
        <v>33</v>
      </c>
      <c r="M70" s="4" t="s">
        <v>190</v>
      </c>
      <c r="N70" s="6" t="s">
        <v>34</v>
      </c>
      <c r="O70" s="4" t="s">
        <v>35</v>
      </c>
      <c r="P70" s="6" t="s">
        <v>36</v>
      </c>
      <c r="Q70" s="6" t="s">
        <v>118</v>
      </c>
      <c r="R70" s="6">
        <v>9370195129</v>
      </c>
      <c r="S70" s="4" t="s">
        <v>38</v>
      </c>
      <c r="T70" s="1" t="str">
        <f t="shared" si="3"/>
        <v>11</v>
      </c>
      <c r="U70" s="1" t="str">
        <f t="shared" si="4"/>
        <v>Aug</v>
      </c>
      <c r="V70" s="1" t="str">
        <f t="shared" si="5"/>
        <v>2004</v>
      </c>
      <c r="W70" s="16" t="s">
        <v>189</v>
      </c>
      <c r="X70" s="11">
        <v>3</v>
      </c>
      <c r="Y70" s="8">
        <v>1.08</v>
      </c>
      <c r="Z70" s="16" t="s">
        <v>39</v>
      </c>
      <c r="AA70" s="14" t="s">
        <v>40</v>
      </c>
    </row>
    <row r="71" spans="1:27" x14ac:dyDescent="0.35">
      <c r="A71" s="14" t="s">
        <v>27</v>
      </c>
      <c r="B71" s="4" t="s">
        <v>28</v>
      </c>
      <c r="C71" s="4" t="s">
        <v>187</v>
      </c>
      <c r="D71" s="4" t="s">
        <v>42</v>
      </c>
      <c r="E71" s="5">
        <v>38229</v>
      </c>
      <c r="F71" s="4">
        <v>19</v>
      </c>
      <c r="G71" s="6">
        <v>9699096347</v>
      </c>
      <c r="H71" s="17" t="s">
        <v>188</v>
      </c>
      <c r="I71" s="7">
        <v>698337800549</v>
      </c>
      <c r="J71" s="6" t="s">
        <v>117</v>
      </c>
      <c r="K71" s="4">
        <v>0</v>
      </c>
      <c r="L71" s="4" t="s">
        <v>33</v>
      </c>
      <c r="M71" s="4" t="s">
        <v>190</v>
      </c>
      <c r="N71" s="6" t="s">
        <v>34</v>
      </c>
      <c r="O71" s="4" t="s">
        <v>35</v>
      </c>
      <c r="P71" s="6" t="s">
        <v>36</v>
      </c>
      <c r="Q71" s="6" t="s">
        <v>118</v>
      </c>
      <c r="R71" s="6">
        <v>9370195129</v>
      </c>
      <c r="S71" s="4" t="s">
        <v>38</v>
      </c>
      <c r="T71" s="1" t="str">
        <f t="shared" si="3"/>
        <v>30</v>
      </c>
      <c r="U71" s="1" t="str">
        <f t="shared" si="4"/>
        <v>Aug</v>
      </c>
      <c r="V71" s="1" t="str">
        <f t="shared" si="5"/>
        <v>2004</v>
      </c>
      <c r="W71" s="16" t="s">
        <v>189</v>
      </c>
      <c r="X71" s="11">
        <v>4</v>
      </c>
      <c r="Y71" s="8">
        <v>2.64</v>
      </c>
      <c r="Z71" s="16" t="s">
        <v>39</v>
      </c>
      <c r="AA71" s="14" t="s">
        <v>119</v>
      </c>
    </row>
  </sheetData>
  <protectedRanges>
    <protectedRange algorithmName="SHA-512" hashValue="144ufejP+8ZLQ8eUT0owT0ajEA6OAa3PynMFoaOC9rCdyi3tyA0oKK11oCxnOGndmG6R6uGpxJv0P2nVYV+SaA==" saltValue="TquEFveEiymdyXdHkl0h4A==" spinCount="100000" sqref="S2:V2 S3:S36 T3:V71" name="Range3_10"/>
    <protectedRange algorithmName="SHA-512" hashValue="nA8iafFbIQYUKhJDr19mBcBN91HysDjUc3OQSK94bHMRHBi6JRSR1+2P4x3hpgNHcLYgtePGlyvg28pn23Xb0A==" saltValue="19+CxGdETpfsVpK2MMp6yg==" spinCount="100000" sqref="A2:F36" name="Range1_10"/>
    <protectedRange algorithmName="SHA-512" hashValue="CdVngRErW/eW6AaItGrbjSuw7WdP5KuP751dC6mj421MKUmdJqRXzn0LEIhRFSIZkMC9w2HWFmCK8S7o9lgR8Q==" saltValue="xZbYuOBnW+Bmm0oX0xhNpA==" spinCount="100000" sqref="J2:Q2 J3:J36 P3:Q36 O3:O71 K3:K71 L3:N3 L4:L36 N4:N36 M4:M71" name="Range2_10"/>
    <protectedRange algorithmName="SHA-512" hashValue="144ufejP+8ZLQ8eUT0owT0ajEA6OAa3PynMFoaOC9rCdyi3tyA0oKK11oCxnOGndmG6R6uGpxJv0P2nVYV+SaA==" saltValue="TquEFveEiymdyXdHkl0h4A==" spinCount="100000" sqref="S37:S71" name="Range3_11"/>
    <protectedRange algorithmName="SHA-512" hashValue="nA8iafFbIQYUKhJDr19mBcBN91HysDjUc3OQSK94bHMRHBi6JRSR1+2P4x3hpgNHcLYgtePGlyvg28pn23Xb0A==" saltValue="19+CxGdETpfsVpK2MMp6yg==" spinCount="100000" sqref="A37:F71" name="Range1_11"/>
    <protectedRange algorithmName="SHA-512" hashValue="CdVngRErW/eW6AaItGrbjSuw7WdP5KuP751dC6mj421MKUmdJqRXzn0LEIhRFSIZkMC9w2HWFmCK8S7o9lgR8Q==" saltValue="xZbYuOBnW+Bmm0oX0xhNpA==" spinCount="100000" sqref="J37:J71 P37:Q71 L37:L71 N37:N71" name="Range2_11"/>
  </protectedRanges>
  <autoFilter ref="A1:AA71" xr:uid="{347CF63F-3398-464F-9EF6-C295689D5DF1}"/>
  <conditionalFormatting sqref="H63:H64 H66:H71 H2:H61">
    <cfRule type="duplicateValues" dxfId="7" priority="5"/>
  </conditionalFormatting>
  <conditionalFormatting sqref="I2:I71">
    <cfRule type="duplicateValues" dxfId="6" priority="4"/>
  </conditionalFormatting>
  <conditionalFormatting sqref="G63:H64 G62 G66:H71 G65 G2:H61">
    <cfRule type="duplicateValues" dxfId="5" priority="3"/>
  </conditionalFormatting>
  <conditionalFormatting sqref="G63:H64 G62 G66:H71 G65 G2:H61">
    <cfRule type="duplicateValues" dxfId="4" priority="2"/>
  </conditionalFormatting>
  <conditionalFormatting sqref="G63:H64 G62 G66:H71 G65 G2:H61">
    <cfRule type="duplicateValues" dxfId="3" priority="1"/>
  </conditionalFormatting>
  <conditionalFormatting sqref="G2:G71">
    <cfRule type="duplicateValues" dxfId="2" priority="6"/>
  </conditionalFormatting>
  <conditionalFormatting sqref="C2:C71">
    <cfRule type="duplicateValues" dxfId="1" priority="7"/>
  </conditionalFormatting>
  <conditionalFormatting sqref="I2:I71">
    <cfRule type="duplicateValues" dxfId="0" priority="8"/>
  </conditionalFormatting>
  <dataValidations count="1">
    <dataValidation allowBlank="1" showInputMessage="1" showErrorMessage="1" sqref="B2:B71" xr:uid="{90513926-3E4C-40FC-818D-D00DA421E5A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 Kumari</cp:lastModifiedBy>
  <dcterms:created xsi:type="dcterms:W3CDTF">2024-08-16T05:19:55Z</dcterms:created>
  <dcterms:modified xsi:type="dcterms:W3CDTF">2024-08-16T08:06:49Z</dcterms:modified>
</cp:coreProperties>
</file>