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induKumari\Downloads\"/>
    </mc:Choice>
  </mc:AlternateContent>
  <xr:revisionPtr revIDLastSave="0" documentId="13_ncr:1_{DB4A2CA9-B1F7-48C7-9E29-2B80273B47FE}" xr6:coauthVersionLast="47" xr6:coauthVersionMax="47" xr10:uidLastSave="{00000000-0000-0000-0000-000000000000}"/>
  <bookViews>
    <workbookView xWindow="-110" yWindow="-110" windowWidth="19420" windowHeight="11500" xr2:uid="{E0960DDF-A931-4BC2-9169-85475A98E9F4}"/>
  </bookViews>
  <sheets>
    <sheet name="Sheet1" sheetId="5" r:id="rId1"/>
  </sheets>
  <definedNames>
    <definedName name="_xlnm._FilterDatabase" localSheetId="0" hidden="1">Sheet1!$A$1:$AA$101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1" i="5" l="1"/>
  <c r="U51" i="5"/>
  <c r="T51" i="5"/>
  <c r="V50" i="5"/>
  <c r="U50" i="5"/>
  <c r="T50" i="5"/>
  <c r="V49" i="5"/>
  <c r="U49" i="5"/>
  <c r="T49" i="5"/>
  <c r="V48" i="5"/>
  <c r="U48" i="5"/>
  <c r="T48" i="5"/>
  <c r="V47" i="5"/>
  <c r="U47" i="5"/>
  <c r="T47" i="5"/>
  <c r="V46" i="5"/>
  <c r="U46" i="5"/>
  <c r="T46" i="5"/>
  <c r="V45" i="5"/>
  <c r="U45" i="5"/>
  <c r="T45" i="5"/>
  <c r="V44" i="5"/>
  <c r="U44" i="5"/>
  <c r="T44" i="5"/>
  <c r="V43" i="5"/>
  <c r="U43" i="5"/>
  <c r="T43" i="5"/>
  <c r="V42" i="5"/>
  <c r="U42" i="5"/>
  <c r="T42" i="5"/>
  <c r="V41" i="5"/>
  <c r="U41" i="5"/>
  <c r="T41" i="5"/>
  <c r="V40" i="5"/>
  <c r="U40" i="5"/>
  <c r="T40" i="5"/>
  <c r="V39" i="5"/>
  <c r="U39" i="5"/>
  <c r="T39" i="5"/>
  <c r="V38" i="5"/>
  <c r="U38" i="5"/>
  <c r="T38" i="5"/>
  <c r="V37" i="5"/>
  <c r="U37" i="5"/>
  <c r="T37" i="5"/>
  <c r="V36" i="5"/>
  <c r="U36" i="5"/>
  <c r="T36" i="5"/>
  <c r="V35" i="5"/>
  <c r="U35" i="5"/>
  <c r="T35" i="5"/>
  <c r="V34" i="5"/>
  <c r="U34" i="5"/>
  <c r="T34" i="5"/>
  <c r="V33" i="5"/>
  <c r="U33" i="5"/>
  <c r="T33" i="5"/>
  <c r="V32" i="5"/>
  <c r="U32" i="5"/>
  <c r="T32" i="5"/>
  <c r="V31" i="5"/>
  <c r="U31" i="5"/>
  <c r="T31" i="5"/>
  <c r="V30" i="5"/>
  <c r="U30" i="5"/>
  <c r="T30" i="5"/>
  <c r="V29" i="5"/>
  <c r="U29" i="5"/>
  <c r="T29" i="5"/>
  <c r="V28" i="5"/>
  <c r="U28" i="5"/>
  <c r="T28" i="5"/>
  <c r="V27" i="5"/>
  <c r="U27" i="5"/>
  <c r="T27" i="5"/>
  <c r="V26" i="5"/>
  <c r="U26" i="5"/>
  <c r="T26" i="5"/>
  <c r="V25" i="5"/>
  <c r="U25" i="5"/>
  <c r="T25" i="5"/>
  <c r="V24" i="5"/>
  <c r="U24" i="5"/>
  <c r="T24" i="5"/>
  <c r="V23" i="5"/>
  <c r="U23" i="5"/>
  <c r="T23" i="5"/>
  <c r="V22" i="5"/>
  <c r="U22" i="5"/>
  <c r="T22" i="5"/>
  <c r="V21" i="5"/>
  <c r="U21" i="5"/>
  <c r="T21" i="5"/>
  <c r="V20" i="5"/>
  <c r="U20" i="5"/>
  <c r="T20" i="5"/>
  <c r="V19" i="5"/>
  <c r="U19" i="5"/>
  <c r="T19" i="5"/>
  <c r="V18" i="5"/>
  <c r="U18" i="5"/>
  <c r="T18" i="5"/>
  <c r="V17" i="5"/>
  <c r="U17" i="5"/>
  <c r="T17" i="5"/>
  <c r="V16" i="5"/>
  <c r="U16" i="5"/>
  <c r="T16" i="5"/>
  <c r="V15" i="5"/>
  <c r="U15" i="5"/>
  <c r="T15" i="5"/>
  <c r="V14" i="5"/>
  <c r="U14" i="5"/>
  <c r="T14" i="5"/>
  <c r="V13" i="5"/>
  <c r="U13" i="5"/>
  <c r="T13" i="5"/>
  <c r="V12" i="5"/>
  <c r="U12" i="5"/>
  <c r="T12" i="5"/>
  <c r="V11" i="5"/>
  <c r="U11" i="5"/>
  <c r="T11" i="5"/>
  <c r="V10" i="5"/>
  <c r="U10" i="5"/>
  <c r="T10" i="5"/>
  <c r="V9" i="5"/>
  <c r="U9" i="5"/>
  <c r="T9" i="5"/>
  <c r="V8" i="5"/>
  <c r="U8" i="5"/>
  <c r="T8" i="5"/>
  <c r="V7" i="5"/>
  <c r="U7" i="5"/>
  <c r="T7" i="5"/>
  <c r="V6" i="5"/>
  <c r="U6" i="5"/>
  <c r="T6" i="5"/>
  <c r="V5" i="5"/>
  <c r="U5" i="5"/>
  <c r="T5" i="5"/>
  <c r="V4" i="5"/>
  <c r="U4" i="5"/>
  <c r="T4" i="5"/>
  <c r="V3" i="5"/>
  <c r="U3" i="5"/>
  <c r="T3" i="5"/>
  <c r="V2" i="5"/>
  <c r="U2" i="5"/>
  <c r="T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<sst xmlns="http://schemas.openxmlformats.org/spreadsheetml/2006/main" count="778" uniqueCount="143">
  <si>
    <t>StateName</t>
  </si>
  <si>
    <t>DistrictName</t>
  </si>
  <si>
    <t>Name</t>
  </si>
  <si>
    <t>Gender</t>
  </si>
  <si>
    <t>DateofBirth</t>
  </si>
  <si>
    <t>Age</t>
  </si>
  <si>
    <t>PhoneNo</t>
  </si>
  <si>
    <t>EmailID</t>
  </si>
  <si>
    <t>AadharCardNo</t>
  </si>
  <si>
    <t>BatchName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</si>
  <si>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</si>
  <si>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</si>
  <si>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</si>
  <si>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</si>
  <si>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</si>
  <si>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</si>
  <si>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</si>
  <si>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TrainerMobileNo</t>
  </si>
  <si>
    <t>IsPlaced</t>
  </si>
  <si>
    <t>DOBDD</t>
  </si>
  <si>
    <t>DOBMM</t>
  </si>
  <si>
    <t>DOBYYYY</t>
  </si>
  <si>
    <t>MaritalStatus</t>
  </si>
  <si>
    <t>NoofFamilyMembers</t>
  </si>
  <si>
    <t>AnnualHouseholdincome</t>
  </si>
  <si>
    <t>PreTrainingStatus</t>
  </si>
  <si>
    <t>TargetGroup</t>
  </si>
  <si>
    <t>Maharashtra</t>
  </si>
  <si>
    <t>Female</t>
  </si>
  <si>
    <t>No</t>
  </si>
  <si>
    <t>Male</t>
  </si>
  <si>
    <t>Unmarried</t>
  </si>
  <si>
    <t>EBC - Economically Backward Class</t>
  </si>
  <si>
    <t>Fresher</t>
  </si>
  <si>
    <t>Microfinance Executive</t>
  </si>
  <si>
    <t>Married</t>
  </si>
  <si>
    <t>Mumbai</t>
  </si>
  <si>
    <t>Shivam Dilip Sharma</t>
  </si>
  <si>
    <t>Deepak Ravichandra Kewat</t>
  </si>
  <si>
    <t>Sayali Santosh Kadam</t>
  </si>
  <si>
    <t>Hitesh Dipak Tambe</t>
  </si>
  <si>
    <t>Akshada Ravindra Jadhav</t>
  </si>
  <si>
    <t>Sapana Prabhakar Mahakal</t>
  </si>
  <si>
    <t>GANESH Suresh Anthony</t>
  </si>
  <si>
    <t xml:space="preserve">Kunal Laxman  Sawant </t>
  </si>
  <si>
    <t>Pawan Shankar Jadhav</t>
  </si>
  <si>
    <t xml:space="preserve">Prajyot Nanu Jadhav </t>
  </si>
  <si>
    <t>Siddharth  Chandrasekar</t>
  </si>
  <si>
    <t>Harsh Prasad Gupta</t>
  </si>
  <si>
    <t>Kunal Parshuram Pol</t>
  </si>
  <si>
    <t>Mayuresh Balchandra Bavakar</t>
  </si>
  <si>
    <t>Nishant Nitin Jadhav</t>
  </si>
  <si>
    <t>Krishna Rajesh Kannojiya</t>
  </si>
  <si>
    <t>Bhavesh Shankar Jadhav</t>
  </si>
  <si>
    <t>Preeti  Preeti</t>
  </si>
  <si>
    <t>Afrin Mansoor alam  Ansari</t>
  </si>
  <si>
    <t>Pallavi Gangaram Tatipamul</t>
  </si>
  <si>
    <t>Mohd Imtiyaz Qureshi</t>
  </si>
  <si>
    <t>Kiran Dayanand Shukla</t>
  </si>
  <si>
    <t>Sumit Anil kisan Kshirsagar</t>
  </si>
  <si>
    <t>Ketan Jaysingh Pal</t>
  </si>
  <si>
    <t>Shivani Nirbhay  Giri</t>
  </si>
  <si>
    <t>Muskan Sarpiya Nepali</t>
  </si>
  <si>
    <t>Neha  Gupta</t>
  </si>
  <si>
    <t>Geeta Aakash Bagdo</t>
  </si>
  <si>
    <t>Tanaya Santhosh Gamare</t>
  </si>
  <si>
    <t>Harilal Singh Bogati</t>
  </si>
  <si>
    <t>Gaurav Shridhar Lad</t>
  </si>
  <si>
    <t>Priyal Harkesh Vaishya</t>
  </si>
  <si>
    <t>Dharmendra Krishna Patil</t>
  </si>
  <si>
    <t>Kanchan Rajesh Mandle</t>
  </si>
  <si>
    <t>Rihan Idrees  Ansari</t>
  </si>
  <si>
    <t>Kurme varun Subhash</t>
  </si>
  <si>
    <t>Pinki Tahasildar Jaiswar</t>
  </si>
  <si>
    <t>Shaikh Shaikh Muskan</t>
  </si>
  <si>
    <t>AVISEKH SUNDARLAL Tiwari</t>
  </si>
  <si>
    <t>Nikhilkumar Patiram Prasad</t>
  </si>
  <si>
    <t>Nusrat  Mohammede sagir Idrisi</t>
  </si>
  <si>
    <t>Nazneen Nazneen Mahida</t>
  </si>
  <si>
    <t>Amaduddin Moe Sirajuddin Ansari</t>
  </si>
  <si>
    <t>Vaishnavi Nathuram Tetgure</t>
  </si>
  <si>
    <t>AFZAL ABDULLAH Shaikh</t>
  </si>
  <si>
    <t>Priyanshi Subhash Chavan</t>
  </si>
  <si>
    <t>Shaikh Abdul Rahim</t>
  </si>
  <si>
    <t>Saniya nafeesh Shaikh</t>
  </si>
  <si>
    <t>Siddharth Yuvraj Rupwate</t>
  </si>
  <si>
    <t>Priyanka subashchand Kanojiya</t>
  </si>
  <si>
    <t>shivamsharma25389@gmail.com</t>
  </si>
  <si>
    <t>deepaksahani7977@gmail.com</t>
  </si>
  <si>
    <t>hiteshtambe5@gmail.com</t>
  </si>
  <si>
    <t>akshadajadhav61@gmail.com</t>
  </si>
  <si>
    <t>sapanamahakal@gmail.com</t>
  </si>
  <si>
    <t>ganeshnjr09@gmail.com</t>
  </si>
  <si>
    <t>sawantkunal520@gmail.com</t>
  </si>
  <si>
    <t>pj906295@gmail.com</t>
  </si>
  <si>
    <t>Prajyotj563@gmail.com</t>
  </si>
  <si>
    <t>siddharthchandrasekar29@gmail.com</t>
  </si>
  <si>
    <t>hg3362457@gmail.com</t>
  </si>
  <si>
    <t>kunalpol7788@gmail.com</t>
  </si>
  <si>
    <t>bavkarmayuresh09@gmail.com</t>
  </si>
  <si>
    <t>niharnishant8@gmail.com</t>
  </si>
  <si>
    <t xml:space="preserve">Kannojiyakrishna9867@gmail.com </t>
  </si>
  <si>
    <t>bj1713606@gmail.com</t>
  </si>
  <si>
    <t>Pj459375@gmail.com</t>
  </si>
  <si>
    <t>ansariafrin988@gmail.com</t>
  </si>
  <si>
    <t>pallavitatipamul98@gmail.com</t>
  </si>
  <si>
    <t>rq27016@gmail.com</t>
  </si>
  <si>
    <t>Kishanshukla922@gmail.com</t>
  </si>
  <si>
    <t>sumitanilkshirsagar2913@gmail.com</t>
  </si>
  <si>
    <t>ketanpal671@gmail.com</t>
  </si>
  <si>
    <t>nehagupta001002@gmail.com</t>
  </si>
  <si>
    <t>geeta.gauda@gmail.com</t>
  </si>
  <si>
    <t>tanayagamare@gmail.com</t>
  </si>
  <si>
    <t>Harilalbogati01@gmail.com</t>
  </si>
  <si>
    <t>glad08092006@gmail.com</t>
  </si>
  <si>
    <t>vaishyamuskan24@gmail.com</t>
  </si>
  <si>
    <t>tanvipatil726@gmail.com</t>
  </si>
  <si>
    <t>kanchanmandle65@gmail.com</t>
  </si>
  <si>
    <t>ra3712541@gmail.com</t>
  </si>
  <si>
    <t>kurme.v.s@gmail.com</t>
  </si>
  <si>
    <t xml:space="preserve"> jaisawarpinki@gmail.com </t>
  </si>
  <si>
    <t xml:space="preserve">Muskanshaikh5484@gmail.com </t>
  </si>
  <si>
    <t>avishaikneha2003@gmail.com</t>
  </si>
  <si>
    <t>nikhilprasad1920@gmail.com</t>
  </si>
  <si>
    <t>mahidanazneen@gmail.com</t>
  </si>
  <si>
    <t>amaduddinansari9321@gmail.com</t>
  </si>
  <si>
    <t>vaishnavitetgure343@gmail.com</t>
  </si>
  <si>
    <t>Afzalshaikh0852@gmail.com</t>
  </si>
  <si>
    <t xml:space="preserve">chavanpriyanshi@gmail.com </t>
  </si>
  <si>
    <t>shaikhrahim993052@gmail.com</t>
  </si>
  <si>
    <t>Saniyashaikh099673@gmail.com</t>
  </si>
  <si>
    <t>rupwatesiddharth145@gmail.com</t>
  </si>
  <si>
    <t>priyankakanojiya402@gmail.com</t>
  </si>
  <si>
    <t>72086 27582</t>
  </si>
  <si>
    <t>ME/2024/B235</t>
  </si>
  <si>
    <t>12th (HSC)</t>
  </si>
  <si>
    <t>Allcargo Ventures</t>
  </si>
  <si>
    <t>Babasaheb Ambedkar College - AV-10</t>
  </si>
  <si>
    <t>Mohit Gohariya</t>
  </si>
  <si>
    <t>Nusratidrisi@gmail.com</t>
  </si>
  <si>
    <t>muskannepali88@gmial.com</t>
  </si>
  <si>
    <t>sg3230394@gmail.com</t>
  </si>
  <si>
    <t>Kadamsaylie@gmail.com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</si>
</sst>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Fon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/>
  </cellXfs>
  <cellStyles count="2">
    <cellStyle name="Normal" xfId="0" builtinId="0"/>
    <cellStyle name="Normal 2" xfId="1" xr:uid="{7DAB6438-A307-417E-871F-0EDFF8C7A17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B4AD-053E-4C06-A442-85F10CB3E636}">
  <dimension ref="A1:AA51"/>
  <sheetViews>
    <sheetView tabSelected="1" topLeftCell="K1" workbookViewId="0">
      <selection activeCell="M6" sqref="M6"/>
    </sheetView>
  </sheetViews>
  <sheetFormatPr defaultRowHeight="14.5" x14ac:dyDescent="0.35"/>
  <cols>
    <col min="1" max="1" width="11.6328125" style="1" bestFit="1" customWidth="1"/>
    <col min="2" max="2" width="11.54296875" style="1" bestFit="1" customWidth="1"/>
    <col min="3" max="3" width="29.81640625" style="1" bestFit="1" customWidth="1"/>
    <col min="4" max="4" width="7" style="1" bestFit="1" customWidth="1"/>
    <col min="5" max="5" width="10.6328125" style="3" bestFit="1" customWidth="1"/>
    <col min="6" max="6" width="6.1796875" style="1" bestFit="1" customWidth="1"/>
    <col min="7" max="7" width="11.26953125" style="1" bestFit="1" customWidth="1"/>
    <col min="8" max="8" width="32.90625" style="1" bestFit="1" customWidth="1"/>
    <col min="9" max="9" width="17.54296875" style="2" bestFit="1" customWidth="1"/>
    <col min="10" max="10" width="19.6328125" style="1" customWidth="1"/>
    <col min="11" max="11" width="15.26953125" style="1" bestFit="1" customWidth="1"/>
    <col min="12" max="12" width="16.36328125" style="1" bestFit="1" customWidth="1"/>
    <col min="13" max="13" width="12.7265625" style="1" bestFit="1" customWidth="1"/>
    <col min="14" max="14" width="11.54296875" style="1" bestFit="1" customWidth="1"/>
    <col min="15" max="15" width="18.54296875" style="1" bestFit="1" customWidth="1"/>
    <col min="16" max="16" width="32.453125" style="5" bestFit="1" customWidth="1"/>
    <col min="17" max="17" width="14" style="1" bestFit="1" customWidth="1"/>
    <col min="18" max="18" width="17.36328125" style="1" bestFit="1" customWidth="1"/>
    <col min="19" max="19" width="7.54296875" style="1" bestFit="1" customWidth="1"/>
    <col min="20" max="20" width="7.08984375" style="1" bestFit="1" customWidth="1"/>
    <col min="21" max="21" width="8" style="1" bestFit="1" customWidth="1"/>
    <col min="22" max="22" width="8.54296875" style="1" bestFit="1" customWidth="1"/>
    <col min="23" max="23" width="12.1796875" style="1" bestFit="1" customWidth="1"/>
    <col min="24" max="24" width="18.453125" style="4" bestFit="1" customWidth="1"/>
    <col min="25" max="25" width="22.08984375" style="1" bestFit="1" customWidth="1"/>
    <col min="26" max="26" width="15.7265625" style="1" bestFit="1" customWidth="1"/>
    <col min="27" max="27" width="30" style="1" bestFit="1" customWidth="1"/>
    <col min="28" max="16384" width="8.7265625" style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1" t="s">
        <v>24</v>
      </c>
      <c r="Z1" s="1" t="s">
        <v>25</v>
      </c>
      <c r="AA1" s="1" t="s">
        <v>26</v>
      </c>
    </row>
    <row r="2" spans="1:27" x14ac:dyDescent="0.35">
      <c r="A2" s="1" t="s">
        <v>27</v>
      </c>
      <c r="B2" s="1" t="s">
        <v>36</v>
      </c>
      <c r="C2" s="1" t="s">
        <v>37</v>
      </c>
      <c r="D2" s="1" t="s">
        <v>30</v>
      </c>
      <c r="E2" s="3">
        <v>38714</v>
      </c>
      <c r="F2" s="1">
        <f t="shared" ref="F2:F51" ca="1" si="0">DATEDIF(E2,TODAY(),"Y")</f>
        <v>18</v>
      </c>
      <c r="G2" s="1">
        <v>8104164456</v>
      </c>
      <c r="H2" s="1" t="s">
        <v>87</v>
      </c>
      <c r="I2" s="2">
        <v>735724094203</v>
      </c>
      <c r="J2" s="1" t="s">
        <v>134</v>
      </c>
      <c r="L2" s="1" t="s">
        <v>135</v>
      </c>
      <c r="N2" s="1" t="s">
        <v>34</v>
      </c>
      <c r="O2" s="1" t="s">
        <v>136</v>
      </c>
      <c r="P2" s="5" t="s">
        <v>137</v>
      </c>
      <c r="Q2" s="1" t="s">
        <v>138</v>
      </c>
      <c r="R2" s="1">
        <v>8104819602</v>
      </c>
      <c r="S2" s="1" t="s">
        <v>29</v>
      </c>
      <c r="T2" s="1" t="str">
        <f t="shared" ref="T2:T51" si="1">TEXT(E2,"dd")</f>
        <v>28</v>
      </c>
      <c r="U2" s="1" t="str">
        <f t="shared" ref="U2:U51" si="2">TEXT(E2,"mmm")</f>
        <v>Dec</v>
      </c>
      <c r="V2" s="1" t="str">
        <f t="shared" ref="V2:V51" si="3">TEXT(E2,"yyyy")</f>
        <v>2005</v>
      </c>
      <c r="W2" s="1" t="s">
        <v>31</v>
      </c>
      <c r="X2" s="4">
        <v>6</v>
      </c>
      <c r="Y2" s="1">
        <v>99600</v>
      </c>
      <c r="Z2" s="1" t="s">
        <v>33</v>
      </c>
      <c r="AA2" s="1" t="s">
        <v>32</v>
      </c>
    </row>
    <row r="3" spans="1:27" x14ac:dyDescent="0.35">
      <c r="A3" s="1" t="s">
        <v>27</v>
      </c>
      <c r="B3" s="1" t="s">
        <v>36</v>
      </c>
      <c r="C3" s="1" t="s">
        <v>38</v>
      </c>
      <c r="D3" s="1" t="s">
        <v>30</v>
      </c>
      <c r="E3" s="3">
        <v>38202</v>
      </c>
      <c r="F3" s="1">
        <f t="shared" ca="1" si="0"/>
        <v>20</v>
      </c>
      <c r="G3" s="1">
        <v>7977641780</v>
      </c>
      <c r="H3" s="1" t="s">
        <v>88</v>
      </c>
      <c r="I3" s="2">
        <v>719739113972</v>
      </c>
      <c r="J3" s="1" t="s">
        <v>134</v>
      </c>
      <c r="L3" s="1" t="s">
        <v>135</v>
      </c>
      <c r="N3" s="1" t="s">
        <v>34</v>
      </c>
      <c r="O3" s="1" t="s">
        <v>136</v>
      </c>
      <c r="P3" s="5" t="s">
        <v>137</v>
      </c>
      <c r="Q3" s="1" t="s">
        <v>138</v>
      </c>
      <c r="R3" s="1">
        <v>8104819602</v>
      </c>
      <c r="S3" s="1" t="s">
        <v>29</v>
      </c>
      <c r="T3" s="1" t="str">
        <f t="shared" si="1"/>
        <v>03</v>
      </c>
      <c r="U3" s="1" t="str">
        <f t="shared" si="2"/>
        <v>Aug</v>
      </c>
      <c r="V3" s="1" t="str">
        <f t="shared" si="3"/>
        <v>2004</v>
      </c>
      <c r="W3" s="1" t="s">
        <v>31</v>
      </c>
      <c r="X3" s="4">
        <v>5</v>
      </c>
      <c r="Y3" s="1">
        <v>99600</v>
      </c>
      <c r="Z3" s="1" t="s">
        <v>33</v>
      </c>
      <c r="AA3" s="1" t="s">
        <v>32</v>
      </c>
    </row>
    <row r="4" spans="1:27" x14ac:dyDescent="0.35">
      <c r="A4" s="1" t="s">
        <v>27</v>
      </c>
      <c r="B4" s="1" t="s">
        <v>36</v>
      </c>
      <c r="C4" s="1" t="s">
        <v>39</v>
      </c>
      <c r="D4" s="1" t="s">
        <v>28</v>
      </c>
      <c r="E4" s="3">
        <v>38804</v>
      </c>
      <c r="F4" s="1">
        <f t="shared" ca="1" si="0"/>
        <v>18</v>
      </c>
      <c r="G4" s="1">
        <v>8459154106</v>
      </c>
      <c r="H4" s="1" t="s">
        <v>142</v>
      </c>
      <c r="I4" s="2">
        <v>398312155143</v>
      </c>
      <c r="J4" s="1" t="s">
        <v>134</v>
      </c>
      <c r="L4" s="1" t="s">
        <v>135</v>
      </c>
      <c r="N4" s="1" t="s">
        <v>34</v>
      </c>
      <c r="O4" s="1" t="s">
        <v>136</v>
      </c>
      <c r="P4" s="5" t="s">
        <v>137</v>
      </c>
      <c r="Q4" s="1" t="s">
        <v>138</v>
      </c>
      <c r="R4" s="1">
        <v>8104819602</v>
      </c>
      <c r="S4" s="1" t="s">
        <v>29</v>
      </c>
      <c r="T4" s="1" t="str">
        <f t="shared" si="1"/>
        <v>28</v>
      </c>
      <c r="U4" s="1" t="str">
        <f t="shared" si="2"/>
        <v>Mar</v>
      </c>
      <c r="V4" s="1" t="str">
        <f t="shared" si="3"/>
        <v>2006</v>
      </c>
      <c r="W4" s="1" t="s">
        <v>31</v>
      </c>
      <c r="X4" s="4">
        <v>4</v>
      </c>
      <c r="Y4" s="1">
        <v>99600</v>
      </c>
      <c r="Z4" s="1" t="s">
        <v>33</v>
      </c>
      <c r="AA4" s="1" t="s">
        <v>32</v>
      </c>
    </row>
    <row r="5" spans="1:27" x14ac:dyDescent="0.35">
      <c r="A5" s="1" t="s">
        <v>27</v>
      </c>
      <c r="B5" s="1" t="s">
        <v>36</v>
      </c>
      <c r="C5" s="1" t="s">
        <v>40</v>
      </c>
      <c r="D5" s="1" t="s">
        <v>30</v>
      </c>
      <c r="E5" s="3">
        <v>38320</v>
      </c>
      <c r="F5" s="1">
        <f t="shared" ca="1" si="0"/>
        <v>19</v>
      </c>
      <c r="G5" s="1">
        <v>9321071032</v>
      </c>
      <c r="H5" s="1" t="s">
        <v>89</v>
      </c>
      <c r="I5" s="2">
        <v>237045522845</v>
      </c>
      <c r="J5" s="1" t="s">
        <v>134</v>
      </c>
      <c r="L5" s="1" t="s">
        <v>135</v>
      </c>
      <c r="N5" s="1" t="s">
        <v>34</v>
      </c>
      <c r="O5" s="1" t="s">
        <v>136</v>
      </c>
      <c r="P5" s="5" t="s">
        <v>137</v>
      </c>
      <c r="Q5" s="1" t="s">
        <v>138</v>
      </c>
      <c r="R5" s="1">
        <v>8104819602</v>
      </c>
      <c r="S5" s="1" t="s">
        <v>29</v>
      </c>
      <c r="T5" s="1" t="str">
        <f t="shared" si="1"/>
        <v>29</v>
      </c>
      <c r="U5" s="1" t="str">
        <f t="shared" si="2"/>
        <v>Nov</v>
      </c>
      <c r="V5" s="1" t="str">
        <f t="shared" si="3"/>
        <v>2004</v>
      </c>
      <c r="W5" s="1" t="s">
        <v>31</v>
      </c>
      <c r="X5" s="4">
        <v>3</v>
      </c>
      <c r="Y5" s="1">
        <v>99600</v>
      </c>
      <c r="Z5" s="1" t="s">
        <v>33</v>
      </c>
      <c r="AA5" s="1" t="s">
        <v>32</v>
      </c>
    </row>
    <row r="6" spans="1:27" x14ac:dyDescent="0.35">
      <c r="A6" s="1" t="s">
        <v>27</v>
      </c>
      <c r="B6" s="1" t="s">
        <v>36</v>
      </c>
      <c r="C6" s="1" t="s">
        <v>41</v>
      </c>
      <c r="D6" s="1" t="s">
        <v>28</v>
      </c>
      <c r="E6" s="3">
        <v>38972</v>
      </c>
      <c r="F6" s="1">
        <f t="shared" ca="1" si="0"/>
        <v>18</v>
      </c>
      <c r="G6" s="1">
        <v>9137871323</v>
      </c>
      <c r="H6" s="1" t="s">
        <v>90</v>
      </c>
      <c r="I6" s="2">
        <v>240525730065</v>
      </c>
      <c r="J6" s="1" t="s">
        <v>134</v>
      </c>
      <c r="L6" s="1" t="s">
        <v>135</v>
      </c>
      <c r="N6" s="1" t="s">
        <v>34</v>
      </c>
      <c r="O6" s="1" t="s">
        <v>136</v>
      </c>
      <c r="P6" s="5" t="s">
        <v>137</v>
      </c>
      <c r="Q6" s="1" t="s">
        <v>138</v>
      </c>
      <c r="R6" s="1">
        <v>8104819602</v>
      </c>
      <c r="S6" s="1" t="s">
        <v>29</v>
      </c>
      <c r="T6" s="1" t="str">
        <f t="shared" si="1"/>
        <v>12</v>
      </c>
      <c r="U6" s="1" t="str">
        <f t="shared" si="2"/>
        <v>Sep</v>
      </c>
      <c r="V6" s="1" t="str">
        <f t="shared" si="3"/>
        <v>2006</v>
      </c>
      <c r="W6" s="1" t="s">
        <v>31</v>
      </c>
      <c r="X6" s="4">
        <v>5</v>
      </c>
      <c r="Y6" s="1">
        <v>99600</v>
      </c>
      <c r="Z6" s="1" t="s">
        <v>33</v>
      </c>
      <c r="AA6" s="1" t="s">
        <v>32</v>
      </c>
    </row>
    <row r="7" spans="1:27" x14ac:dyDescent="0.35">
      <c r="A7" s="1" t="s">
        <v>27</v>
      </c>
      <c r="B7" s="1" t="s">
        <v>36</v>
      </c>
      <c r="C7" s="1" t="s">
        <v>42</v>
      </c>
      <c r="D7" s="1" t="s">
        <v>28</v>
      </c>
      <c r="E7" s="3">
        <v>33575</v>
      </c>
      <c r="F7" s="1">
        <f t="shared" ca="1" si="0"/>
        <v>32</v>
      </c>
      <c r="G7" s="1">
        <v>9819034882</v>
      </c>
      <c r="H7" s="1" t="s">
        <v>91</v>
      </c>
      <c r="I7" s="2">
        <v>325033504723</v>
      </c>
      <c r="J7" s="1" t="s">
        <v>134</v>
      </c>
      <c r="L7" s="1" t="s">
        <v>135</v>
      </c>
      <c r="N7" s="1" t="s">
        <v>34</v>
      </c>
      <c r="O7" s="1" t="s">
        <v>136</v>
      </c>
      <c r="P7" s="5" t="s">
        <v>137</v>
      </c>
      <c r="Q7" s="1" t="s">
        <v>138</v>
      </c>
      <c r="R7" s="1">
        <v>8104819602</v>
      </c>
      <c r="S7" s="1" t="s">
        <v>29</v>
      </c>
      <c r="T7" s="1" t="str">
        <f t="shared" si="1"/>
        <v>03</v>
      </c>
      <c r="U7" s="1" t="str">
        <f t="shared" si="2"/>
        <v>Dec</v>
      </c>
      <c r="V7" s="1" t="str">
        <f t="shared" si="3"/>
        <v>1991</v>
      </c>
      <c r="W7" s="1" t="s">
        <v>31</v>
      </c>
      <c r="X7" s="4">
        <v>5</v>
      </c>
      <c r="Y7" s="1">
        <v>99600</v>
      </c>
      <c r="Z7" s="1" t="s">
        <v>33</v>
      </c>
      <c r="AA7" s="1" t="s">
        <v>32</v>
      </c>
    </row>
    <row r="8" spans="1:27" x14ac:dyDescent="0.35">
      <c r="A8" s="1" t="s">
        <v>27</v>
      </c>
      <c r="B8" s="1" t="s">
        <v>36</v>
      </c>
      <c r="C8" s="1" t="s">
        <v>43</v>
      </c>
      <c r="D8" s="1" t="s">
        <v>30</v>
      </c>
      <c r="E8" s="3">
        <v>38155</v>
      </c>
      <c r="F8" s="1">
        <f t="shared" ca="1" si="0"/>
        <v>20</v>
      </c>
      <c r="G8" s="1">
        <v>9372460629</v>
      </c>
      <c r="H8" s="1" t="s">
        <v>92</v>
      </c>
      <c r="I8" s="2">
        <v>307586446717</v>
      </c>
      <c r="J8" s="1" t="s">
        <v>134</v>
      </c>
      <c r="L8" s="1" t="s">
        <v>135</v>
      </c>
      <c r="N8" s="1" t="s">
        <v>34</v>
      </c>
      <c r="O8" s="1" t="s">
        <v>136</v>
      </c>
      <c r="P8" s="5" t="s">
        <v>137</v>
      </c>
      <c r="Q8" s="1" t="s">
        <v>138</v>
      </c>
      <c r="R8" s="1">
        <v>8104819602</v>
      </c>
      <c r="S8" s="1" t="s">
        <v>29</v>
      </c>
      <c r="T8" s="1" t="str">
        <f t="shared" si="1"/>
        <v>17</v>
      </c>
      <c r="U8" s="1" t="str">
        <f t="shared" si="2"/>
        <v>Jun</v>
      </c>
      <c r="V8" s="1" t="str">
        <f t="shared" si="3"/>
        <v>2004</v>
      </c>
      <c r="W8" s="1" t="s">
        <v>31</v>
      </c>
      <c r="X8" s="4">
        <v>5</v>
      </c>
      <c r="Y8" s="1">
        <v>99600</v>
      </c>
      <c r="Z8" s="1" t="s">
        <v>33</v>
      </c>
      <c r="AA8" s="1" t="s">
        <v>32</v>
      </c>
    </row>
    <row r="9" spans="1:27" x14ac:dyDescent="0.35">
      <c r="A9" s="1" t="s">
        <v>27</v>
      </c>
      <c r="B9" s="1" t="s">
        <v>36</v>
      </c>
      <c r="C9" s="1" t="s">
        <v>44</v>
      </c>
      <c r="D9" s="1" t="s">
        <v>30</v>
      </c>
      <c r="E9" s="3">
        <v>38239</v>
      </c>
      <c r="F9" s="1">
        <f t="shared" ca="1" si="0"/>
        <v>20</v>
      </c>
      <c r="G9" s="1">
        <v>7506387586</v>
      </c>
      <c r="H9" s="1" t="s">
        <v>93</v>
      </c>
      <c r="I9" s="2">
        <v>592050867693</v>
      </c>
      <c r="J9" s="1" t="s">
        <v>134</v>
      </c>
      <c r="L9" s="1" t="s">
        <v>135</v>
      </c>
      <c r="N9" s="1" t="s">
        <v>34</v>
      </c>
      <c r="O9" s="1" t="s">
        <v>136</v>
      </c>
      <c r="P9" s="5" t="s">
        <v>137</v>
      </c>
      <c r="Q9" s="1" t="s">
        <v>138</v>
      </c>
      <c r="R9" s="1">
        <v>8104819602</v>
      </c>
      <c r="S9" s="1" t="s">
        <v>29</v>
      </c>
      <c r="T9" s="1" t="str">
        <f t="shared" si="1"/>
        <v>09</v>
      </c>
      <c r="U9" s="1" t="str">
        <f t="shared" si="2"/>
        <v>Sep</v>
      </c>
      <c r="V9" s="1" t="str">
        <f t="shared" si="3"/>
        <v>2004</v>
      </c>
      <c r="W9" s="1" t="s">
        <v>31</v>
      </c>
      <c r="X9" s="4">
        <v>5</v>
      </c>
      <c r="Y9" s="1">
        <v>99600</v>
      </c>
      <c r="Z9" s="1" t="s">
        <v>33</v>
      </c>
      <c r="AA9" s="1" t="s">
        <v>32</v>
      </c>
    </row>
    <row r="10" spans="1:27" x14ac:dyDescent="0.35">
      <c r="A10" s="1" t="s">
        <v>27</v>
      </c>
      <c r="B10" s="1" t="s">
        <v>36</v>
      </c>
      <c r="C10" s="1" t="s">
        <v>45</v>
      </c>
      <c r="D10" s="1" t="s">
        <v>30</v>
      </c>
      <c r="E10" s="3">
        <v>39392</v>
      </c>
      <c r="F10" s="1">
        <f t="shared" ca="1" si="0"/>
        <v>16</v>
      </c>
      <c r="G10" s="1">
        <v>8879368069</v>
      </c>
      <c r="H10" s="1" t="s">
        <v>94</v>
      </c>
      <c r="I10" s="2">
        <v>406881510200</v>
      </c>
      <c r="J10" s="1" t="s">
        <v>134</v>
      </c>
      <c r="L10" s="1" t="s">
        <v>135</v>
      </c>
      <c r="N10" s="1" t="s">
        <v>34</v>
      </c>
      <c r="O10" s="1" t="s">
        <v>136</v>
      </c>
      <c r="P10" s="5" t="s">
        <v>137</v>
      </c>
      <c r="Q10" s="1" t="s">
        <v>138</v>
      </c>
      <c r="R10" s="1">
        <v>8104819602</v>
      </c>
      <c r="S10" s="1" t="s">
        <v>29</v>
      </c>
      <c r="T10" s="1" t="str">
        <f t="shared" si="1"/>
        <v>06</v>
      </c>
      <c r="U10" s="1" t="str">
        <f t="shared" si="2"/>
        <v>Nov</v>
      </c>
      <c r="V10" s="1" t="str">
        <f t="shared" si="3"/>
        <v>2007</v>
      </c>
      <c r="W10" s="1" t="s">
        <v>31</v>
      </c>
      <c r="X10" s="4">
        <v>5</v>
      </c>
      <c r="Y10" s="1">
        <v>99600</v>
      </c>
      <c r="Z10" s="1" t="s">
        <v>33</v>
      </c>
      <c r="AA10" s="1" t="s">
        <v>32</v>
      </c>
    </row>
    <row r="11" spans="1:27" x14ac:dyDescent="0.35">
      <c r="A11" s="1" t="s">
        <v>27</v>
      </c>
      <c r="B11" s="1" t="s">
        <v>36</v>
      </c>
      <c r="C11" s="1" t="s">
        <v>46</v>
      </c>
      <c r="D11" s="1" t="s">
        <v>30</v>
      </c>
      <c r="E11" s="3">
        <v>38648</v>
      </c>
      <c r="F11" s="1">
        <f t="shared" ca="1" si="0"/>
        <v>18</v>
      </c>
      <c r="G11" s="1">
        <v>8424922753</v>
      </c>
      <c r="H11" s="1" t="s">
        <v>95</v>
      </c>
      <c r="I11" s="2">
        <v>852324865762</v>
      </c>
      <c r="J11" s="1" t="s">
        <v>134</v>
      </c>
      <c r="L11" s="1" t="s">
        <v>135</v>
      </c>
      <c r="N11" s="1" t="s">
        <v>34</v>
      </c>
      <c r="O11" s="1" t="s">
        <v>136</v>
      </c>
      <c r="P11" s="5" t="s">
        <v>137</v>
      </c>
      <c r="Q11" s="1" t="s">
        <v>138</v>
      </c>
      <c r="R11" s="1">
        <v>8104819602</v>
      </c>
      <c r="S11" s="1" t="s">
        <v>29</v>
      </c>
      <c r="T11" s="1" t="str">
        <f t="shared" si="1"/>
        <v>23</v>
      </c>
      <c r="U11" s="1" t="str">
        <f t="shared" si="2"/>
        <v>Oct</v>
      </c>
      <c r="V11" s="1" t="str">
        <f t="shared" si="3"/>
        <v>2005</v>
      </c>
      <c r="W11" s="1" t="s">
        <v>31</v>
      </c>
      <c r="X11" s="4">
        <v>5</v>
      </c>
      <c r="Y11" s="1">
        <v>99600</v>
      </c>
      <c r="Z11" s="1" t="s">
        <v>33</v>
      </c>
      <c r="AA11" s="1" t="s">
        <v>32</v>
      </c>
    </row>
    <row r="12" spans="1:27" x14ac:dyDescent="0.35">
      <c r="A12" s="1" t="s">
        <v>27</v>
      </c>
      <c r="B12" s="1" t="s">
        <v>36</v>
      </c>
      <c r="C12" s="1" t="s">
        <v>47</v>
      </c>
      <c r="D12" s="1" t="s">
        <v>30</v>
      </c>
      <c r="E12" s="3">
        <v>38167</v>
      </c>
      <c r="F12" s="1">
        <f t="shared" ca="1" si="0"/>
        <v>20</v>
      </c>
      <c r="G12" s="1">
        <v>8433888017</v>
      </c>
      <c r="H12" s="1" t="s">
        <v>96</v>
      </c>
      <c r="I12" s="2">
        <v>652730233066</v>
      </c>
      <c r="J12" s="1" t="s">
        <v>134</v>
      </c>
      <c r="L12" s="1" t="s">
        <v>135</v>
      </c>
      <c r="N12" s="1" t="s">
        <v>34</v>
      </c>
      <c r="O12" s="1" t="s">
        <v>136</v>
      </c>
      <c r="P12" s="5" t="s">
        <v>137</v>
      </c>
      <c r="Q12" s="1" t="s">
        <v>138</v>
      </c>
      <c r="R12" s="1">
        <v>8104819602</v>
      </c>
      <c r="S12" s="1" t="s">
        <v>29</v>
      </c>
      <c r="T12" s="1" t="str">
        <f t="shared" si="1"/>
        <v>29</v>
      </c>
      <c r="U12" s="1" t="str">
        <f t="shared" si="2"/>
        <v>Jun</v>
      </c>
      <c r="V12" s="1" t="str">
        <f t="shared" si="3"/>
        <v>2004</v>
      </c>
      <c r="W12" s="1" t="s">
        <v>31</v>
      </c>
      <c r="X12" s="4">
        <v>4</v>
      </c>
      <c r="Y12" s="1">
        <v>99600</v>
      </c>
      <c r="Z12" s="1" t="s">
        <v>33</v>
      </c>
      <c r="AA12" s="1" t="s">
        <v>32</v>
      </c>
    </row>
    <row r="13" spans="1:27" x14ac:dyDescent="0.35">
      <c r="A13" s="1" t="s">
        <v>27</v>
      </c>
      <c r="B13" s="1" t="s">
        <v>36</v>
      </c>
      <c r="C13" s="1" t="s">
        <v>48</v>
      </c>
      <c r="D13" s="1" t="s">
        <v>30</v>
      </c>
      <c r="E13" s="3">
        <v>38899</v>
      </c>
      <c r="F13" s="1">
        <f t="shared" ca="1" si="0"/>
        <v>18</v>
      </c>
      <c r="G13" s="1">
        <v>7710889469</v>
      </c>
      <c r="H13" s="1" t="s">
        <v>97</v>
      </c>
      <c r="I13" s="2">
        <v>825497984673</v>
      </c>
      <c r="J13" s="1" t="s">
        <v>134</v>
      </c>
      <c r="L13" s="1" t="s">
        <v>135</v>
      </c>
      <c r="N13" s="1" t="s">
        <v>34</v>
      </c>
      <c r="O13" s="1" t="s">
        <v>136</v>
      </c>
      <c r="P13" s="5" t="s">
        <v>137</v>
      </c>
      <c r="Q13" s="1" t="s">
        <v>138</v>
      </c>
      <c r="R13" s="1">
        <v>8104819602</v>
      </c>
      <c r="S13" s="1" t="s">
        <v>29</v>
      </c>
      <c r="T13" s="1" t="str">
        <f t="shared" si="1"/>
        <v>01</v>
      </c>
      <c r="U13" s="1" t="str">
        <f t="shared" si="2"/>
        <v>Jul</v>
      </c>
      <c r="V13" s="1" t="str">
        <f t="shared" si="3"/>
        <v>2006</v>
      </c>
      <c r="W13" s="1" t="s">
        <v>31</v>
      </c>
      <c r="X13" s="4">
        <v>4</v>
      </c>
      <c r="Y13" s="1">
        <v>99600</v>
      </c>
      <c r="Z13" s="1" t="s">
        <v>33</v>
      </c>
      <c r="AA13" s="1" t="s">
        <v>32</v>
      </c>
    </row>
    <row r="14" spans="1:27" x14ac:dyDescent="0.35">
      <c r="A14" s="1" t="s">
        <v>27</v>
      </c>
      <c r="B14" s="1" t="s">
        <v>36</v>
      </c>
      <c r="C14" s="1" t="s">
        <v>49</v>
      </c>
      <c r="D14" s="1" t="s">
        <v>30</v>
      </c>
      <c r="E14" s="3">
        <v>38417</v>
      </c>
      <c r="F14" s="1">
        <f t="shared" ca="1" si="0"/>
        <v>19</v>
      </c>
      <c r="G14" s="1">
        <v>8976031643</v>
      </c>
      <c r="H14" s="1" t="s">
        <v>98</v>
      </c>
      <c r="I14" s="2">
        <v>909745096578</v>
      </c>
      <c r="J14" s="1" t="s">
        <v>134</v>
      </c>
      <c r="L14" s="1" t="s">
        <v>135</v>
      </c>
      <c r="N14" s="1" t="s">
        <v>34</v>
      </c>
      <c r="O14" s="1" t="s">
        <v>136</v>
      </c>
      <c r="P14" s="5" t="s">
        <v>137</v>
      </c>
      <c r="Q14" s="1" t="s">
        <v>138</v>
      </c>
      <c r="R14" s="1">
        <v>8104819602</v>
      </c>
      <c r="S14" s="1" t="s">
        <v>29</v>
      </c>
      <c r="T14" s="1" t="str">
        <f t="shared" si="1"/>
        <v>06</v>
      </c>
      <c r="U14" s="1" t="str">
        <f t="shared" si="2"/>
        <v>Mar</v>
      </c>
      <c r="V14" s="1" t="str">
        <f t="shared" si="3"/>
        <v>2005</v>
      </c>
      <c r="W14" s="1" t="s">
        <v>31</v>
      </c>
      <c r="X14" s="4">
        <v>4</v>
      </c>
      <c r="Y14" s="1">
        <v>99600</v>
      </c>
      <c r="Z14" s="1" t="s">
        <v>33</v>
      </c>
      <c r="AA14" s="1" t="s">
        <v>32</v>
      </c>
    </row>
    <row r="15" spans="1:27" x14ac:dyDescent="0.35">
      <c r="A15" s="1" t="s">
        <v>27</v>
      </c>
      <c r="B15" s="1" t="s">
        <v>36</v>
      </c>
      <c r="C15" s="1" t="s">
        <v>50</v>
      </c>
      <c r="D15" s="1" t="s">
        <v>30</v>
      </c>
      <c r="E15" s="3">
        <v>38705</v>
      </c>
      <c r="F15" s="1">
        <f t="shared" ca="1" si="0"/>
        <v>18</v>
      </c>
      <c r="G15" s="1" t="s">
        <v>133</v>
      </c>
      <c r="H15" s="1" t="s">
        <v>99</v>
      </c>
      <c r="I15" s="2">
        <v>244499454049</v>
      </c>
      <c r="J15" s="1" t="s">
        <v>134</v>
      </c>
      <c r="L15" s="1" t="s">
        <v>135</v>
      </c>
      <c r="N15" s="1" t="s">
        <v>34</v>
      </c>
      <c r="O15" s="1" t="s">
        <v>136</v>
      </c>
      <c r="P15" s="5" t="s">
        <v>137</v>
      </c>
      <c r="Q15" s="1" t="s">
        <v>138</v>
      </c>
      <c r="R15" s="1">
        <v>8104819602</v>
      </c>
      <c r="S15" s="1" t="s">
        <v>29</v>
      </c>
      <c r="T15" s="1" t="str">
        <f t="shared" si="1"/>
        <v>19</v>
      </c>
      <c r="U15" s="1" t="str">
        <f t="shared" si="2"/>
        <v>Dec</v>
      </c>
      <c r="V15" s="1" t="str">
        <f t="shared" si="3"/>
        <v>2005</v>
      </c>
      <c r="W15" s="1" t="s">
        <v>31</v>
      </c>
      <c r="X15" s="4">
        <v>4</v>
      </c>
      <c r="Y15" s="1">
        <v>99600</v>
      </c>
      <c r="Z15" s="1" t="s">
        <v>33</v>
      </c>
      <c r="AA15" s="1" t="s">
        <v>32</v>
      </c>
    </row>
    <row r="16" spans="1:27" x14ac:dyDescent="0.35">
      <c r="A16" s="1" t="s">
        <v>27</v>
      </c>
      <c r="B16" s="1" t="s">
        <v>36</v>
      </c>
      <c r="C16" s="1" t="s">
        <v>51</v>
      </c>
      <c r="D16" s="1" t="s">
        <v>30</v>
      </c>
      <c r="E16" s="3">
        <v>38664</v>
      </c>
      <c r="F16" s="1">
        <f t="shared" ca="1" si="0"/>
        <v>18</v>
      </c>
      <c r="G16" s="1">
        <v>9321992884</v>
      </c>
      <c r="H16" s="1" t="s">
        <v>100</v>
      </c>
      <c r="I16" s="2">
        <v>709107035750</v>
      </c>
      <c r="J16" s="1" t="s">
        <v>134</v>
      </c>
      <c r="L16" s="1" t="s">
        <v>135</v>
      </c>
      <c r="N16" s="1" t="s">
        <v>34</v>
      </c>
      <c r="O16" s="1" t="s">
        <v>136</v>
      </c>
      <c r="P16" s="5" t="s">
        <v>137</v>
      </c>
      <c r="Q16" s="1" t="s">
        <v>138</v>
      </c>
      <c r="R16" s="1">
        <v>8104819602</v>
      </c>
      <c r="S16" s="1" t="s">
        <v>29</v>
      </c>
      <c r="T16" s="1" t="str">
        <f t="shared" si="1"/>
        <v>08</v>
      </c>
      <c r="U16" s="1" t="str">
        <f t="shared" si="2"/>
        <v>Nov</v>
      </c>
      <c r="V16" s="1" t="str">
        <f t="shared" si="3"/>
        <v>2005</v>
      </c>
      <c r="W16" s="1" t="s">
        <v>31</v>
      </c>
      <c r="X16" s="4">
        <v>4</v>
      </c>
      <c r="Y16" s="1">
        <v>99600</v>
      </c>
      <c r="Z16" s="1" t="s">
        <v>33</v>
      </c>
      <c r="AA16" s="1" t="s">
        <v>32</v>
      </c>
    </row>
    <row r="17" spans="1:27" x14ac:dyDescent="0.35">
      <c r="A17" s="1" t="s">
        <v>27</v>
      </c>
      <c r="B17" s="1" t="s">
        <v>36</v>
      </c>
      <c r="C17" s="1" t="s">
        <v>52</v>
      </c>
      <c r="D17" s="1" t="s">
        <v>30</v>
      </c>
      <c r="E17" s="3">
        <v>37905</v>
      </c>
      <c r="F17" s="1">
        <f t="shared" ca="1" si="0"/>
        <v>20</v>
      </c>
      <c r="G17" s="1">
        <v>9867348123</v>
      </c>
      <c r="H17" s="1" t="s">
        <v>101</v>
      </c>
      <c r="I17" s="2">
        <v>647745578159</v>
      </c>
      <c r="J17" s="1" t="s">
        <v>134</v>
      </c>
      <c r="L17" s="1" t="s">
        <v>135</v>
      </c>
      <c r="N17" s="1" t="s">
        <v>34</v>
      </c>
      <c r="O17" s="1" t="s">
        <v>136</v>
      </c>
      <c r="P17" s="5" t="s">
        <v>137</v>
      </c>
      <c r="Q17" s="1" t="s">
        <v>138</v>
      </c>
      <c r="R17" s="1">
        <v>8104819602</v>
      </c>
      <c r="S17" s="1" t="s">
        <v>29</v>
      </c>
      <c r="T17" s="1" t="str">
        <f t="shared" si="1"/>
        <v>11</v>
      </c>
      <c r="U17" s="1" t="str">
        <f t="shared" si="2"/>
        <v>Oct</v>
      </c>
      <c r="V17" s="1" t="str">
        <f t="shared" si="3"/>
        <v>2003</v>
      </c>
      <c r="W17" s="1" t="s">
        <v>31</v>
      </c>
      <c r="X17" s="4">
        <v>5</v>
      </c>
      <c r="Y17" s="1">
        <v>198000</v>
      </c>
      <c r="Z17" s="1" t="s">
        <v>33</v>
      </c>
      <c r="AA17" s="1" t="s">
        <v>32</v>
      </c>
    </row>
    <row r="18" spans="1:27" x14ac:dyDescent="0.35">
      <c r="A18" s="1" t="s">
        <v>27</v>
      </c>
      <c r="B18" s="1" t="s">
        <v>36</v>
      </c>
      <c r="C18" s="1" t="s">
        <v>53</v>
      </c>
      <c r="D18" s="1" t="s">
        <v>30</v>
      </c>
      <c r="E18" s="3">
        <v>38362</v>
      </c>
      <c r="F18" s="1">
        <f t="shared" ca="1" si="0"/>
        <v>19</v>
      </c>
      <c r="G18" s="1">
        <v>9769074609</v>
      </c>
      <c r="H18" s="1" t="s">
        <v>102</v>
      </c>
      <c r="I18" s="2">
        <v>823925588901</v>
      </c>
      <c r="J18" s="1" t="s">
        <v>134</v>
      </c>
      <c r="L18" s="1" t="s">
        <v>135</v>
      </c>
      <c r="N18" s="1" t="s">
        <v>34</v>
      </c>
      <c r="O18" s="1" t="s">
        <v>136</v>
      </c>
      <c r="P18" s="5" t="s">
        <v>137</v>
      </c>
      <c r="Q18" s="1" t="s">
        <v>138</v>
      </c>
      <c r="R18" s="1">
        <v>8104819602</v>
      </c>
      <c r="S18" s="1" t="s">
        <v>29</v>
      </c>
      <c r="T18" s="1" t="str">
        <f t="shared" si="1"/>
        <v>10</v>
      </c>
      <c r="U18" s="1" t="str">
        <f t="shared" si="2"/>
        <v>Jan</v>
      </c>
      <c r="V18" s="1" t="str">
        <f t="shared" si="3"/>
        <v>2005</v>
      </c>
      <c r="W18" s="1" t="s">
        <v>31</v>
      </c>
      <c r="X18" s="4">
        <v>5</v>
      </c>
      <c r="Y18" s="1">
        <v>99600</v>
      </c>
      <c r="Z18" s="1" t="s">
        <v>33</v>
      </c>
      <c r="AA18" s="1" t="s">
        <v>32</v>
      </c>
    </row>
    <row r="19" spans="1:27" x14ac:dyDescent="0.35">
      <c r="A19" s="1" t="s">
        <v>27</v>
      </c>
      <c r="B19" s="1" t="s">
        <v>36</v>
      </c>
      <c r="C19" s="1" t="s">
        <v>54</v>
      </c>
      <c r="D19" s="1" t="s">
        <v>28</v>
      </c>
      <c r="E19" s="3">
        <v>39085</v>
      </c>
      <c r="F19" s="1">
        <f t="shared" ca="1" si="0"/>
        <v>17</v>
      </c>
      <c r="G19" s="1">
        <v>8652425526</v>
      </c>
      <c r="H19" s="1" t="s">
        <v>103</v>
      </c>
      <c r="I19" s="2">
        <v>833339938144</v>
      </c>
      <c r="J19" s="1" t="s">
        <v>134</v>
      </c>
      <c r="L19" s="1" t="s">
        <v>135</v>
      </c>
      <c r="N19" s="1" t="s">
        <v>34</v>
      </c>
      <c r="O19" s="1" t="s">
        <v>136</v>
      </c>
      <c r="P19" s="5" t="s">
        <v>137</v>
      </c>
      <c r="Q19" s="1" t="s">
        <v>138</v>
      </c>
      <c r="R19" s="1">
        <v>8104819602</v>
      </c>
      <c r="S19" s="1" t="s">
        <v>29</v>
      </c>
      <c r="T19" s="1" t="str">
        <f t="shared" si="1"/>
        <v>03</v>
      </c>
      <c r="U19" s="1" t="str">
        <f t="shared" si="2"/>
        <v>Jan</v>
      </c>
      <c r="V19" s="1" t="str">
        <f t="shared" si="3"/>
        <v>2007</v>
      </c>
      <c r="W19" s="1" t="s">
        <v>31</v>
      </c>
      <c r="X19" s="4">
        <v>5</v>
      </c>
      <c r="Y19" s="1">
        <v>99600</v>
      </c>
      <c r="Z19" s="1" t="s">
        <v>33</v>
      </c>
      <c r="AA19" s="1" t="s">
        <v>32</v>
      </c>
    </row>
    <row r="20" spans="1:27" x14ac:dyDescent="0.35">
      <c r="A20" s="1" t="s">
        <v>27</v>
      </c>
      <c r="B20" s="1" t="s">
        <v>36</v>
      </c>
      <c r="C20" s="1" t="s">
        <v>55</v>
      </c>
      <c r="D20" s="1" t="s">
        <v>28</v>
      </c>
      <c r="E20" s="3">
        <v>38697</v>
      </c>
      <c r="F20" s="1">
        <f t="shared" ca="1" si="0"/>
        <v>18</v>
      </c>
      <c r="G20" s="1">
        <v>8286201295</v>
      </c>
      <c r="H20" s="1" t="s">
        <v>104</v>
      </c>
      <c r="I20" s="2">
        <v>423151774792</v>
      </c>
      <c r="J20" s="1" t="s">
        <v>134</v>
      </c>
      <c r="L20" s="1" t="s">
        <v>135</v>
      </c>
      <c r="N20" s="1" t="s">
        <v>34</v>
      </c>
      <c r="O20" s="1" t="s">
        <v>136</v>
      </c>
      <c r="P20" s="5" t="s">
        <v>137</v>
      </c>
      <c r="Q20" s="1" t="s">
        <v>138</v>
      </c>
      <c r="R20" s="1">
        <v>8104819602</v>
      </c>
      <c r="S20" s="1" t="s">
        <v>29</v>
      </c>
      <c r="T20" s="1" t="str">
        <f t="shared" si="1"/>
        <v>11</v>
      </c>
      <c r="U20" s="1" t="str">
        <f t="shared" si="2"/>
        <v>Dec</v>
      </c>
      <c r="V20" s="1" t="str">
        <f t="shared" si="3"/>
        <v>2005</v>
      </c>
      <c r="W20" s="1" t="s">
        <v>31</v>
      </c>
      <c r="X20" s="4">
        <v>5</v>
      </c>
      <c r="Y20" s="1">
        <v>99600</v>
      </c>
      <c r="Z20" s="1" t="s">
        <v>33</v>
      </c>
      <c r="AA20" s="1" t="s">
        <v>32</v>
      </c>
    </row>
    <row r="21" spans="1:27" x14ac:dyDescent="0.35">
      <c r="A21" s="1" t="s">
        <v>27</v>
      </c>
      <c r="B21" s="1" t="s">
        <v>36</v>
      </c>
      <c r="C21" s="1" t="s">
        <v>56</v>
      </c>
      <c r="D21" s="1" t="s">
        <v>28</v>
      </c>
      <c r="E21" s="3">
        <v>37093</v>
      </c>
      <c r="F21" s="1">
        <f t="shared" ca="1" si="0"/>
        <v>23</v>
      </c>
      <c r="G21" s="1">
        <v>7507679651</v>
      </c>
      <c r="H21" s="1" t="s">
        <v>105</v>
      </c>
      <c r="I21" s="2">
        <v>421151896272</v>
      </c>
      <c r="J21" s="1" t="s">
        <v>134</v>
      </c>
      <c r="L21" s="1" t="s">
        <v>135</v>
      </c>
      <c r="N21" s="1" t="s">
        <v>34</v>
      </c>
      <c r="O21" s="1" t="s">
        <v>136</v>
      </c>
      <c r="P21" s="5" t="s">
        <v>137</v>
      </c>
      <c r="Q21" s="1" t="s">
        <v>138</v>
      </c>
      <c r="R21" s="1">
        <v>8104819602</v>
      </c>
      <c r="S21" s="1" t="s">
        <v>29</v>
      </c>
      <c r="T21" s="1" t="str">
        <f t="shared" si="1"/>
        <v>21</v>
      </c>
      <c r="U21" s="1" t="str">
        <f t="shared" si="2"/>
        <v>Jul</v>
      </c>
      <c r="V21" s="1" t="str">
        <f t="shared" si="3"/>
        <v>2001</v>
      </c>
      <c r="W21" s="1" t="s">
        <v>31</v>
      </c>
      <c r="X21" s="4">
        <v>4</v>
      </c>
      <c r="Y21" s="1">
        <v>99600</v>
      </c>
      <c r="Z21" s="1" t="s">
        <v>33</v>
      </c>
      <c r="AA21" s="1" t="s">
        <v>32</v>
      </c>
    </row>
    <row r="22" spans="1:27" x14ac:dyDescent="0.35">
      <c r="A22" s="1" t="s">
        <v>27</v>
      </c>
      <c r="B22" s="1" t="s">
        <v>36</v>
      </c>
      <c r="C22" s="1" t="s">
        <v>57</v>
      </c>
      <c r="D22" s="1" t="s">
        <v>30</v>
      </c>
      <c r="E22" s="3">
        <v>38103</v>
      </c>
      <c r="F22" s="1">
        <f t="shared" ca="1" si="0"/>
        <v>20</v>
      </c>
      <c r="G22" s="1">
        <v>9819773616</v>
      </c>
      <c r="H22" s="1" t="s">
        <v>106</v>
      </c>
      <c r="I22" s="2">
        <v>793064640989</v>
      </c>
      <c r="J22" s="1" t="s">
        <v>134</v>
      </c>
      <c r="L22" s="1" t="s">
        <v>135</v>
      </c>
      <c r="N22" s="1" t="s">
        <v>34</v>
      </c>
      <c r="O22" s="1" t="s">
        <v>136</v>
      </c>
      <c r="P22" s="5" t="s">
        <v>137</v>
      </c>
      <c r="Q22" s="1" t="s">
        <v>138</v>
      </c>
      <c r="R22" s="1">
        <v>8104819602</v>
      </c>
      <c r="S22" s="1" t="s">
        <v>29</v>
      </c>
      <c r="T22" s="1" t="str">
        <f t="shared" si="1"/>
        <v>26</v>
      </c>
      <c r="U22" s="1" t="str">
        <f t="shared" si="2"/>
        <v>Apr</v>
      </c>
      <c r="V22" s="1" t="str">
        <f t="shared" si="3"/>
        <v>2004</v>
      </c>
      <c r="W22" s="1" t="s">
        <v>31</v>
      </c>
      <c r="X22" s="4">
        <v>4</v>
      </c>
      <c r="Y22" s="1">
        <v>99600</v>
      </c>
      <c r="Z22" s="1" t="s">
        <v>33</v>
      </c>
      <c r="AA22" s="1" t="s">
        <v>32</v>
      </c>
    </row>
    <row r="23" spans="1:27" x14ac:dyDescent="0.35">
      <c r="A23" s="1" t="s">
        <v>27</v>
      </c>
      <c r="B23" s="1" t="s">
        <v>36</v>
      </c>
      <c r="C23" s="1" t="s">
        <v>58</v>
      </c>
      <c r="D23" s="1" t="s">
        <v>30</v>
      </c>
      <c r="E23" s="3">
        <v>37900</v>
      </c>
      <c r="F23" s="1">
        <f t="shared" ca="1" si="0"/>
        <v>20</v>
      </c>
      <c r="G23" s="1">
        <v>8779044863</v>
      </c>
      <c r="H23" s="1" t="s">
        <v>107</v>
      </c>
      <c r="I23" s="2">
        <v>576507158010</v>
      </c>
      <c r="J23" s="1" t="s">
        <v>134</v>
      </c>
      <c r="L23" s="1" t="s">
        <v>135</v>
      </c>
      <c r="N23" s="1" t="s">
        <v>34</v>
      </c>
      <c r="O23" s="1" t="s">
        <v>136</v>
      </c>
      <c r="P23" s="5" t="s">
        <v>137</v>
      </c>
      <c r="Q23" s="1" t="s">
        <v>138</v>
      </c>
      <c r="R23" s="1">
        <v>8104819602</v>
      </c>
      <c r="S23" s="1" t="s">
        <v>29</v>
      </c>
      <c r="T23" s="1" t="str">
        <f t="shared" si="1"/>
        <v>06</v>
      </c>
      <c r="U23" s="1" t="str">
        <f t="shared" si="2"/>
        <v>Oct</v>
      </c>
      <c r="V23" s="1" t="str">
        <f t="shared" si="3"/>
        <v>2003</v>
      </c>
      <c r="W23" s="1" t="s">
        <v>31</v>
      </c>
      <c r="X23" s="4">
        <v>5</v>
      </c>
      <c r="Y23" s="1">
        <v>99600</v>
      </c>
      <c r="Z23" s="1" t="s">
        <v>33</v>
      </c>
      <c r="AA23" s="1" t="s">
        <v>32</v>
      </c>
    </row>
    <row r="24" spans="1:27" x14ac:dyDescent="0.35">
      <c r="A24" s="1" t="s">
        <v>27</v>
      </c>
      <c r="B24" s="1" t="s">
        <v>36</v>
      </c>
      <c r="C24" s="1" t="s">
        <v>59</v>
      </c>
      <c r="D24" s="1" t="s">
        <v>30</v>
      </c>
      <c r="E24" s="3">
        <v>37405</v>
      </c>
      <c r="F24" s="1">
        <f t="shared" ca="1" si="0"/>
        <v>22</v>
      </c>
      <c r="G24" s="1">
        <v>7208503713</v>
      </c>
      <c r="H24" s="1" t="s">
        <v>108</v>
      </c>
      <c r="I24" s="2">
        <v>252443719883</v>
      </c>
      <c r="J24" s="1" t="s">
        <v>134</v>
      </c>
      <c r="L24" s="1" t="s">
        <v>135</v>
      </c>
      <c r="N24" s="1" t="s">
        <v>34</v>
      </c>
      <c r="O24" s="1" t="s">
        <v>136</v>
      </c>
      <c r="P24" s="5" t="s">
        <v>137</v>
      </c>
      <c r="Q24" s="1" t="s">
        <v>138</v>
      </c>
      <c r="R24" s="1">
        <v>8104819602</v>
      </c>
      <c r="S24" s="1" t="s">
        <v>29</v>
      </c>
      <c r="T24" s="1" t="str">
        <f t="shared" si="1"/>
        <v>29</v>
      </c>
      <c r="U24" s="1" t="str">
        <f t="shared" si="2"/>
        <v>May</v>
      </c>
      <c r="V24" s="1" t="str">
        <f t="shared" si="3"/>
        <v>2002</v>
      </c>
      <c r="W24" s="1" t="s">
        <v>31</v>
      </c>
      <c r="X24" s="4">
        <v>5</v>
      </c>
      <c r="Y24" s="1">
        <v>99600</v>
      </c>
      <c r="Z24" s="1" t="s">
        <v>33</v>
      </c>
      <c r="AA24" s="1" t="s">
        <v>32</v>
      </c>
    </row>
    <row r="25" spans="1:27" x14ac:dyDescent="0.35">
      <c r="A25" s="1" t="s">
        <v>27</v>
      </c>
      <c r="B25" s="1" t="s">
        <v>36</v>
      </c>
      <c r="C25" s="1" t="s">
        <v>60</v>
      </c>
      <c r="D25" s="1" t="s">
        <v>30</v>
      </c>
      <c r="E25" s="3">
        <v>38751</v>
      </c>
      <c r="F25" s="1">
        <f t="shared" ca="1" si="0"/>
        <v>18</v>
      </c>
      <c r="G25" s="1">
        <v>8424890099</v>
      </c>
      <c r="H25" s="1" t="s">
        <v>109</v>
      </c>
      <c r="I25" s="2">
        <v>301688834438</v>
      </c>
      <c r="J25" s="1" t="s">
        <v>134</v>
      </c>
      <c r="L25" s="1" t="s">
        <v>135</v>
      </c>
      <c r="N25" s="1" t="s">
        <v>34</v>
      </c>
      <c r="O25" s="1" t="s">
        <v>136</v>
      </c>
      <c r="P25" s="5" t="s">
        <v>137</v>
      </c>
      <c r="Q25" s="1" t="s">
        <v>138</v>
      </c>
      <c r="R25" s="1">
        <v>8104819602</v>
      </c>
      <c r="S25" s="1" t="s">
        <v>29</v>
      </c>
      <c r="T25" s="1" t="str">
        <f t="shared" si="1"/>
        <v>03</v>
      </c>
      <c r="U25" s="1" t="str">
        <f t="shared" si="2"/>
        <v>Feb</v>
      </c>
      <c r="V25" s="1" t="str">
        <f t="shared" si="3"/>
        <v>2006</v>
      </c>
      <c r="W25" s="1" t="s">
        <v>31</v>
      </c>
      <c r="X25" s="4">
        <v>7</v>
      </c>
      <c r="Y25" s="1">
        <v>99600</v>
      </c>
      <c r="Z25" s="1" t="s">
        <v>33</v>
      </c>
      <c r="AA25" s="1" t="s">
        <v>32</v>
      </c>
    </row>
    <row r="26" spans="1:27" x14ac:dyDescent="0.35">
      <c r="A26" s="1" t="s">
        <v>27</v>
      </c>
      <c r="B26" s="1" t="s">
        <v>36</v>
      </c>
      <c r="C26" s="1" t="s">
        <v>61</v>
      </c>
      <c r="D26" s="1" t="s">
        <v>28</v>
      </c>
      <c r="E26" s="3">
        <v>38882</v>
      </c>
      <c r="F26" s="1">
        <f t="shared" ca="1" si="0"/>
        <v>18</v>
      </c>
      <c r="G26" s="1">
        <v>8291777640</v>
      </c>
      <c r="H26" s="1" t="s">
        <v>141</v>
      </c>
      <c r="I26" s="2">
        <v>896916332071</v>
      </c>
      <c r="J26" s="1" t="s">
        <v>134</v>
      </c>
      <c r="L26" s="1" t="s">
        <v>135</v>
      </c>
      <c r="N26" s="1" t="s">
        <v>34</v>
      </c>
      <c r="O26" s="1" t="s">
        <v>136</v>
      </c>
      <c r="P26" s="5" t="s">
        <v>137</v>
      </c>
      <c r="Q26" s="1" t="s">
        <v>138</v>
      </c>
      <c r="R26" s="1">
        <v>8104819602</v>
      </c>
      <c r="S26" s="1" t="s">
        <v>29</v>
      </c>
      <c r="T26" s="1" t="str">
        <f t="shared" si="1"/>
        <v>14</v>
      </c>
      <c r="U26" s="1" t="str">
        <f t="shared" si="2"/>
        <v>Jun</v>
      </c>
      <c r="V26" s="1" t="str">
        <f t="shared" si="3"/>
        <v>2006</v>
      </c>
      <c r="W26" s="1" t="s">
        <v>31</v>
      </c>
      <c r="X26" s="4">
        <v>4</v>
      </c>
      <c r="Y26" s="1">
        <v>99600</v>
      </c>
      <c r="Z26" s="1" t="s">
        <v>33</v>
      </c>
      <c r="AA26" s="1" t="s">
        <v>32</v>
      </c>
    </row>
    <row r="27" spans="1:27" x14ac:dyDescent="0.35">
      <c r="A27" s="1" t="s">
        <v>27</v>
      </c>
      <c r="B27" s="1" t="s">
        <v>36</v>
      </c>
      <c r="C27" s="1" t="s">
        <v>62</v>
      </c>
      <c r="D27" s="1" t="s">
        <v>28</v>
      </c>
      <c r="E27" s="3">
        <v>39076</v>
      </c>
      <c r="F27" s="1">
        <f t="shared" ca="1" si="0"/>
        <v>17</v>
      </c>
      <c r="G27" s="1">
        <v>9082829203</v>
      </c>
      <c r="H27" s="1" t="s">
        <v>140</v>
      </c>
      <c r="I27" s="2">
        <v>284394404743</v>
      </c>
      <c r="J27" s="1" t="s">
        <v>134</v>
      </c>
      <c r="L27" s="1" t="s">
        <v>135</v>
      </c>
      <c r="N27" s="1" t="s">
        <v>34</v>
      </c>
      <c r="O27" s="1" t="s">
        <v>136</v>
      </c>
      <c r="P27" s="5" t="s">
        <v>137</v>
      </c>
      <c r="Q27" s="1" t="s">
        <v>138</v>
      </c>
      <c r="R27" s="1">
        <v>8104819602</v>
      </c>
      <c r="S27" s="1" t="s">
        <v>29</v>
      </c>
      <c r="T27" s="1" t="str">
        <f t="shared" si="1"/>
        <v>25</v>
      </c>
      <c r="U27" s="1" t="str">
        <f t="shared" si="2"/>
        <v>Dec</v>
      </c>
      <c r="V27" s="1" t="str">
        <f t="shared" si="3"/>
        <v>2006</v>
      </c>
      <c r="W27" s="1" t="s">
        <v>31</v>
      </c>
      <c r="X27" s="4">
        <v>5</v>
      </c>
      <c r="Y27" s="1">
        <v>99600</v>
      </c>
      <c r="Z27" s="1" t="s">
        <v>33</v>
      </c>
      <c r="AA27" s="1" t="s">
        <v>32</v>
      </c>
    </row>
    <row r="28" spans="1:27" x14ac:dyDescent="0.35">
      <c r="A28" s="1" t="s">
        <v>27</v>
      </c>
      <c r="B28" s="1" t="s">
        <v>36</v>
      </c>
      <c r="C28" s="1" t="s">
        <v>63</v>
      </c>
      <c r="D28" s="1" t="s">
        <v>28</v>
      </c>
      <c r="E28" s="3">
        <v>38726</v>
      </c>
      <c r="F28" s="1">
        <f t="shared" ca="1" si="0"/>
        <v>18</v>
      </c>
      <c r="G28" s="1">
        <v>7039979220</v>
      </c>
      <c r="H28" s="1" t="s">
        <v>110</v>
      </c>
      <c r="I28" s="2">
        <v>783285626432</v>
      </c>
      <c r="J28" s="1" t="s">
        <v>134</v>
      </c>
      <c r="L28" s="1" t="s">
        <v>135</v>
      </c>
      <c r="N28" s="1" t="s">
        <v>34</v>
      </c>
      <c r="O28" s="1" t="s">
        <v>136</v>
      </c>
      <c r="P28" s="5" t="s">
        <v>137</v>
      </c>
      <c r="Q28" s="1" t="s">
        <v>138</v>
      </c>
      <c r="R28" s="1">
        <v>8104819602</v>
      </c>
      <c r="S28" s="1" t="s">
        <v>29</v>
      </c>
      <c r="T28" s="1" t="str">
        <f t="shared" si="1"/>
        <v>09</v>
      </c>
      <c r="U28" s="1" t="str">
        <f t="shared" si="2"/>
        <v>Jan</v>
      </c>
      <c r="V28" s="1" t="str">
        <f t="shared" si="3"/>
        <v>2006</v>
      </c>
      <c r="W28" s="1" t="s">
        <v>31</v>
      </c>
      <c r="X28" s="4">
        <v>6</v>
      </c>
      <c r="Y28" s="1">
        <v>99600</v>
      </c>
      <c r="Z28" s="1" t="s">
        <v>33</v>
      </c>
      <c r="AA28" s="1" t="s">
        <v>32</v>
      </c>
    </row>
    <row r="29" spans="1:27" x14ac:dyDescent="0.35">
      <c r="A29" s="1" t="s">
        <v>27</v>
      </c>
      <c r="B29" s="1" t="s">
        <v>36</v>
      </c>
      <c r="C29" s="1" t="s">
        <v>64</v>
      </c>
      <c r="D29" s="1" t="s">
        <v>28</v>
      </c>
      <c r="E29" s="3">
        <v>34308</v>
      </c>
      <c r="F29" s="1">
        <f t="shared" ca="1" si="0"/>
        <v>30</v>
      </c>
      <c r="G29" s="1">
        <v>9819866983</v>
      </c>
      <c r="H29" s="1" t="s">
        <v>111</v>
      </c>
      <c r="I29" s="2">
        <v>976306037431</v>
      </c>
      <c r="J29" s="1" t="s">
        <v>134</v>
      </c>
      <c r="L29" s="1" t="s">
        <v>135</v>
      </c>
      <c r="N29" s="1" t="s">
        <v>34</v>
      </c>
      <c r="O29" s="1" t="s">
        <v>136</v>
      </c>
      <c r="P29" s="5" t="s">
        <v>137</v>
      </c>
      <c r="Q29" s="1" t="s">
        <v>138</v>
      </c>
      <c r="R29" s="1">
        <v>8104819602</v>
      </c>
      <c r="S29" s="1" t="s">
        <v>29</v>
      </c>
      <c r="T29" s="1" t="str">
        <f t="shared" si="1"/>
        <v>05</v>
      </c>
      <c r="U29" s="1" t="str">
        <f t="shared" si="2"/>
        <v>Dec</v>
      </c>
      <c r="V29" s="1" t="str">
        <f t="shared" si="3"/>
        <v>1993</v>
      </c>
      <c r="W29" s="1" t="s">
        <v>35</v>
      </c>
      <c r="X29" s="4">
        <v>4</v>
      </c>
      <c r="Y29" s="1">
        <v>99600</v>
      </c>
      <c r="Z29" s="1" t="s">
        <v>33</v>
      </c>
      <c r="AA29" s="1" t="s">
        <v>32</v>
      </c>
    </row>
    <row r="30" spans="1:27" x14ac:dyDescent="0.35">
      <c r="A30" s="1" t="s">
        <v>27</v>
      </c>
      <c r="B30" s="1" t="s">
        <v>36</v>
      </c>
      <c r="C30" s="1" t="s">
        <v>65</v>
      </c>
      <c r="D30" s="1" t="s">
        <v>28</v>
      </c>
      <c r="E30" s="3">
        <v>38963</v>
      </c>
      <c r="F30" s="1">
        <f t="shared" ca="1" si="0"/>
        <v>18</v>
      </c>
      <c r="G30" s="1">
        <v>9702276743</v>
      </c>
      <c r="H30" s="1" t="s">
        <v>112</v>
      </c>
      <c r="I30" s="2">
        <v>304734405540</v>
      </c>
      <c r="J30" s="1" t="s">
        <v>134</v>
      </c>
      <c r="L30" s="1" t="s">
        <v>135</v>
      </c>
      <c r="N30" s="1" t="s">
        <v>34</v>
      </c>
      <c r="O30" s="1" t="s">
        <v>136</v>
      </c>
      <c r="P30" s="5" t="s">
        <v>137</v>
      </c>
      <c r="Q30" s="1" t="s">
        <v>138</v>
      </c>
      <c r="R30" s="1">
        <v>8104819602</v>
      </c>
      <c r="S30" s="1" t="s">
        <v>29</v>
      </c>
      <c r="T30" s="1" t="str">
        <f t="shared" si="1"/>
        <v>03</v>
      </c>
      <c r="U30" s="1" t="str">
        <f t="shared" si="2"/>
        <v>Sep</v>
      </c>
      <c r="V30" s="1" t="str">
        <f t="shared" si="3"/>
        <v>2006</v>
      </c>
      <c r="W30" s="1" t="s">
        <v>31</v>
      </c>
      <c r="X30" s="4">
        <v>4</v>
      </c>
      <c r="Y30" s="1">
        <v>99600</v>
      </c>
      <c r="Z30" s="1" t="s">
        <v>33</v>
      </c>
      <c r="AA30" s="1" t="s">
        <v>32</v>
      </c>
    </row>
    <row r="31" spans="1:27" x14ac:dyDescent="0.35">
      <c r="A31" s="1" t="s">
        <v>27</v>
      </c>
      <c r="B31" s="1" t="s">
        <v>36</v>
      </c>
      <c r="C31" s="1" t="s">
        <v>66</v>
      </c>
      <c r="D31" s="1" t="s">
        <v>30</v>
      </c>
      <c r="E31" s="3">
        <v>37320</v>
      </c>
      <c r="F31" s="1">
        <f t="shared" ca="1" si="0"/>
        <v>22</v>
      </c>
      <c r="G31" s="1">
        <v>7718092893</v>
      </c>
      <c r="H31" s="1" t="s">
        <v>113</v>
      </c>
      <c r="I31" s="2">
        <v>453509731307</v>
      </c>
      <c r="J31" s="1" t="s">
        <v>134</v>
      </c>
      <c r="L31" s="1" t="s">
        <v>135</v>
      </c>
      <c r="N31" s="1" t="s">
        <v>34</v>
      </c>
      <c r="O31" s="1" t="s">
        <v>136</v>
      </c>
      <c r="P31" s="5" t="s">
        <v>137</v>
      </c>
      <c r="Q31" s="1" t="s">
        <v>138</v>
      </c>
      <c r="R31" s="1">
        <v>8104819602</v>
      </c>
      <c r="S31" s="1" t="s">
        <v>29</v>
      </c>
      <c r="T31" s="1" t="str">
        <f t="shared" si="1"/>
        <v>05</v>
      </c>
      <c r="U31" s="1" t="str">
        <f t="shared" si="2"/>
        <v>Mar</v>
      </c>
      <c r="V31" s="1" t="str">
        <f t="shared" si="3"/>
        <v>2002</v>
      </c>
      <c r="W31" s="1" t="s">
        <v>31</v>
      </c>
      <c r="X31" s="4">
        <v>5</v>
      </c>
      <c r="Y31" s="1">
        <v>99600</v>
      </c>
      <c r="Z31" s="1" t="s">
        <v>33</v>
      </c>
      <c r="AA31" s="1" t="s">
        <v>32</v>
      </c>
    </row>
    <row r="32" spans="1:27" x14ac:dyDescent="0.35">
      <c r="A32" s="1" t="s">
        <v>27</v>
      </c>
      <c r="B32" s="1" t="s">
        <v>36</v>
      </c>
      <c r="C32" s="1" t="s">
        <v>67</v>
      </c>
      <c r="D32" s="1" t="s">
        <v>30</v>
      </c>
      <c r="E32" s="3">
        <v>38968</v>
      </c>
      <c r="F32" s="1">
        <f t="shared" ca="1" si="0"/>
        <v>18</v>
      </c>
      <c r="G32" s="1">
        <v>8657175331</v>
      </c>
      <c r="H32" s="1" t="s">
        <v>114</v>
      </c>
      <c r="I32" s="2">
        <v>585786767500</v>
      </c>
      <c r="J32" s="1" t="s">
        <v>134</v>
      </c>
      <c r="L32" s="1" t="s">
        <v>135</v>
      </c>
      <c r="N32" s="1" t="s">
        <v>34</v>
      </c>
      <c r="O32" s="1" t="s">
        <v>136</v>
      </c>
      <c r="P32" s="5" t="s">
        <v>137</v>
      </c>
      <c r="Q32" s="1" t="s">
        <v>138</v>
      </c>
      <c r="R32" s="1">
        <v>8104819602</v>
      </c>
      <c r="S32" s="1" t="s">
        <v>29</v>
      </c>
      <c r="T32" s="1" t="str">
        <f t="shared" si="1"/>
        <v>08</v>
      </c>
      <c r="U32" s="1" t="str">
        <f t="shared" si="2"/>
        <v>Sep</v>
      </c>
      <c r="V32" s="1" t="str">
        <f t="shared" si="3"/>
        <v>2006</v>
      </c>
      <c r="W32" s="1" t="s">
        <v>31</v>
      </c>
      <c r="X32" s="4">
        <v>5</v>
      </c>
      <c r="Y32" s="1">
        <v>99600</v>
      </c>
      <c r="Z32" s="1" t="s">
        <v>33</v>
      </c>
      <c r="AA32" s="1" t="s">
        <v>32</v>
      </c>
    </row>
    <row r="33" spans="1:27" x14ac:dyDescent="0.35">
      <c r="A33" s="1" t="s">
        <v>27</v>
      </c>
      <c r="B33" s="1" t="s">
        <v>36</v>
      </c>
      <c r="C33" s="1" t="s">
        <v>68</v>
      </c>
      <c r="D33" s="1" t="s">
        <v>28</v>
      </c>
      <c r="E33" s="3">
        <v>38840</v>
      </c>
      <c r="F33" s="1">
        <f t="shared" ca="1" si="0"/>
        <v>18</v>
      </c>
      <c r="G33" s="1">
        <v>9987686537</v>
      </c>
      <c r="H33" s="1" t="s">
        <v>115</v>
      </c>
      <c r="I33" s="2">
        <v>387093751677</v>
      </c>
      <c r="J33" s="1" t="s">
        <v>134</v>
      </c>
      <c r="L33" s="1" t="s">
        <v>135</v>
      </c>
      <c r="N33" s="1" t="s">
        <v>34</v>
      </c>
      <c r="O33" s="1" t="s">
        <v>136</v>
      </c>
      <c r="P33" s="5" t="s">
        <v>137</v>
      </c>
      <c r="Q33" s="1" t="s">
        <v>138</v>
      </c>
      <c r="R33" s="1">
        <v>8104819602</v>
      </c>
      <c r="S33" s="1" t="s">
        <v>29</v>
      </c>
      <c r="T33" s="1" t="str">
        <f t="shared" si="1"/>
        <v>03</v>
      </c>
      <c r="U33" s="1" t="str">
        <f t="shared" si="2"/>
        <v>May</v>
      </c>
      <c r="V33" s="1" t="str">
        <f t="shared" si="3"/>
        <v>2006</v>
      </c>
      <c r="W33" s="1" t="s">
        <v>31</v>
      </c>
      <c r="X33" s="4">
        <v>5</v>
      </c>
      <c r="Y33" s="1">
        <v>99600</v>
      </c>
      <c r="Z33" s="1" t="s">
        <v>33</v>
      </c>
      <c r="AA33" s="1" t="s">
        <v>32</v>
      </c>
    </row>
    <row r="34" spans="1:27" x14ac:dyDescent="0.35">
      <c r="A34" s="1" t="s">
        <v>27</v>
      </c>
      <c r="B34" s="1" t="s">
        <v>36</v>
      </c>
      <c r="C34" s="1" t="s">
        <v>69</v>
      </c>
      <c r="D34" s="1" t="s">
        <v>28</v>
      </c>
      <c r="E34" s="3">
        <v>38412</v>
      </c>
      <c r="F34" s="1">
        <f t="shared" ca="1" si="0"/>
        <v>19</v>
      </c>
      <c r="G34" s="1">
        <v>9820506876</v>
      </c>
      <c r="H34" s="1" t="s">
        <v>116</v>
      </c>
      <c r="I34" s="2">
        <v>262487469357</v>
      </c>
      <c r="J34" s="1" t="s">
        <v>134</v>
      </c>
      <c r="L34" s="1" t="s">
        <v>135</v>
      </c>
      <c r="N34" s="1" t="s">
        <v>34</v>
      </c>
      <c r="O34" s="1" t="s">
        <v>136</v>
      </c>
      <c r="P34" s="5" t="s">
        <v>137</v>
      </c>
      <c r="Q34" s="1" t="s">
        <v>138</v>
      </c>
      <c r="R34" s="1">
        <v>8104819602</v>
      </c>
      <c r="S34" s="1" t="s">
        <v>29</v>
      </c>
      <c r="T34" s="1" t="str">
        <f t="shared" si="1"/>
        <v>01</v>
      </c>
      <c r="U34" s="1" t="str">
        <f t="shared" si="2"/>
        <v>Mar</v>
      </c>
      <c r="V34" s="1" t="str">
        <f t="shared" si="3"/>
        <v>2005</v>
      </c>
      <c r="W34" s="1" t="s">
        <v>31</v>
      </c>
      <c r="X34" s="4">
        <v>4</v>
      </c>
      <c r="Y34" s="1">
        <v>99600</v>
      </c>
      <c r="Z34" s="1" t="s">
        <v>33</v>
      </c>
      <c r="AA34" s="1" t="s">
        <v>32</v>
      </c>
    </row>
    <row r="35" spans="1:27" x14ac:dyDescent="0.35">
      <c r="A35" s="1" t="s">
        <v>27</v>
      </c>
      <c r="B35" s="1" t="s">
        <v>36</v>
      </c>
      <c r="C35" s="1" t="s">
        <v>70</v>
      </c>
      <c r="D35" s="1" t="s">
        <v>28</v>
      </c>
      <c r="E35" s="3">
        <v>38723</v>
      </c>
      <c r="F35" s="1">
        <f t="shared" ca="1" si="0"/>
        <v>18</v>
      </c>
      <c r="G35" s="1">
        <v>8291899893</v>
      </c>
      <c r="H35" s="1" t="s">
        <v>117</v>
      </c>
      <c r="I35" s="2">
        <v>323966378134</v>
      </c>
      <c r="J35" s="1" t="s">
        <v>134</v>
      </c>
      <c r="L35" s="1" t="s">
        <v>135</v>
      </c>
      <c r="N35" s="1" t="s">
        <v>34</v>
      </c>
      <c r="O35" s="1" t="s">
        <v>136</v>
      </c>
      <c r="P35" s="5" t="s">
        <v>137</v>
      </c>
      <c r="Q35" s="1" t="s">
        <v>138</v>
      </c>
      <c r="R35" s="1">
        <v>8104819602</v>
      </c>
      <c r="S35" s="1" t="s">
        <v>29</v>
      </c>
      <c r="T35" s="1" t="str">
        <f t="shared" si="1"/>
        <v>06</v>
      </c>
      <c r="U35" s="1" t="str">
        <f t="shared" si="2"/>
        <v>Jan</v>
      </c>
      <c r="V35" s="1" t="str">
        <f t="shared" si="3"/>
        <v>2006</v>
      </c>
      <c r="W35" s="1" t="s">
        <v>31</v>
      </c>
      <c r="X35" s="4">
        <v>6</v>
      </c>
      <c r="Y35" s="1">
        <v>99600</v>
      </c>
      <c r="Z35" s="1" t="s">
        <v>33</v>
      </c>
      <c r="AA35" s="1" t="s">
        <v>32</v>
      </c>
    </row>
    <row r="36" spans="1:27" x14ac:dyDescent="0.35">
      <c r="A36" s="1" t="s">
        <v>27</v>
      </c>
      <c r="B36" s="1" t="s">
        <v>36</v>
      </c>
      <c r="C36" s="1" t="s">
        <v>71</v>
      </c>
      <c r="D36" s="1" t="s">
        <v>30</v>
      </c>
      <c r="E36" s="3">
        <v>39091</v>
      </c>
      <c r="F36" s="1">
        <f t="shared" ca="1" si="0"/>
        <v>17</v>
      </c>
      <c r="G36" s="1">
        <v>8857071714</v>
      </c>
      <c r="H36" s="1" t="s">
        <v>118</v>
      </c>
      <c r="I36" s="2">
        <v>673209062120</v>
      </c>
      <c r="J36" s="1" t="s">
        <v>134</v>
      </c>
      <c r="L36" s="1" t="s">
        <v>135</v>
      </c>
      <c r="N36" s="1" t="s">
        <v>34</v>
      </c>
      <c r="O36" s="1" t="s">
        <v>136</v>
      </c>
      <c r="P36" s="5" t="s">
        <v>137</v>
      </c>
      <c r="Q36" s="1" t="s">
        <v>138</v>
      </c>
      <c r="R36" s="1">
        <v>8104819602</v>
      </c>
      <c r="S36" s="1" t="s">
        <v>29</v>
      </c>
      <c r="T36" s="1" t="str">
        <f t="shared" si="1"/>
        <v>09</v>
      </c>
      <c r="U36" s="1" t="str">
        <f t="shared" si="2"/>
        <v>Jan</v>
      </c>
      <c r="V36" s="1" t="str">
        <f t="shared" si="3"/>
        <v>2007</v>
      </c>
      <c r="W36" s="1" t="s">
        <v>31</v>
      </c>
      <c r="X36" s="4">
        <v>6</v>
      </c>
      <c r="Y36" s="1">
        <v>99600</v>
      </c>
      <c r="Z36" s="1" t="s">
        <v>33</v>
      </c>
      <c r="AA36" s="1" t="s">
        <v>32</v>
      </c>
    </row>
    <row r="37" spans="1:27" x14ac:dyDescent="0.35">
      <c r="A37" s="1" t="s">
        <v>27</v>
      </c>
      <c r="B37" s="1" t="s">
        <v>36</v>
      </c>
      <c r="C37" s="1" t="s">
        <v>72</v>
      </c>
      <c r="D37" s="1" t="s">
        <v>30</v>
      </c>
      <c r="E37" s="3">
        <v>38103</v>
      </c>
      <c r="F37" s="1">
        <f t="shared" ca="1" si="0"/>
        <v>20</v>
      </c>
      <c r="G37" s="1">
        <v>9137962924</v>
      </c>
      <c r="H37" s="1" t="s">
        <v>119</v>
      </c>
      <c r="I37" s="2">
        <v>898958820903</v>
      </c>
      <c r="J37" s="1" t="s">
        <v>134</v>
      </c>
      <c r="L37" s="1" t="s">
        <v>135</v>
      </c>
      <c r="N37" s="1" t="s">
        <v>34</v>
      </c>
      <c r="O37" s="1" t="s">
        <v>136</v>
      </c>
      <c r="P37" s="5" t="s">
        <v>137</v>
      </c>
      <c r="Q37" s="1" t="s">
        <v>138</v>
      </c>
      <c r="R37" s="1">
        <v>8104819602</v>
      </c>
      <c r="S37" s="1" t="s">
        <v>29</v>
      </c>
      <c r="T37" s="1" t="str">
        <f t="shared" si="1"/>
        <v>26</v>
      </c>
      <c r="U37" s="1" t="str">
        <f t="shared" si="2"/>
        <v>Apr</v>
      </c>
      <c r="V37" s="1" t="str">
        <f t="shared" si="3"/>
        <v>2004</v>
      </c>
      <c r="W37" s="1" t="s">
        <v>31</v>
      </c>
      <c r="X37" s="4">
        <v>7</v>
      </c>
      <c r="Y37" s="1">
        <v>99600</v>
      </c>
      <c r="Z37" s="1" t="s">
        <v>33</v>
      </c>
      <c r="AA37" s="1" t="s">
        <v>32</v>
      </c>
    </row>
    <row r="38" spans="1:27" x14ac:dyDescent="0.35">
      <c r="A38" s="1" t="s">
        <v>27</v>
      </c>
      <c r="B38" s="1" t="s">
        <v>36</v>
      </c>
      <c r="C38" s="1" t="s">
        <v>73</v>
      </c>
      <c r="D38" s="1" t="s">
        <v>28</v>
      </c>
      <c r="E38" s="3">
        <v>38103</v>
      </c>
      <c r="F38" s="1">
        <f t="shared" ca="1" si="0"/>
        <v>20</v>
      </c>
      <c r="G38" s="1">
        <v>7715056064</v>
      </c>
      <c r="H38" s="1" t="s">
        <v>120</v>
      </c>
      <c r="I38" s="2">
        <v>203461477789</v>
      </c>
      <c r="J38" s="1" t="s">
        <v>134</v>
      </c>
      <c r="L38" s="1" t="s">
        <v>135</v>
      </c>
      <c r="N38" s="1" t="s">
        <v>34</v>
      </c>
      <c r="O38" s="1" t="s">
        <v>136</v>
      </c>
      <c r="P38" s="5" t="s">
        <v>137</v>
      </c>
      <c r="Q38" s="1" t="s">
        <v>138</v>
      </c>
      <c r="R38" s="1">
        <v>8104819602</v>
      </c>
      <c r="S38" s="1" t="s">
        <v>29</v>
      </c>
      <c r="T38" s="1" t="str">
        <f t="shared" si="1"/>
        <v>26</v>
      </c>
      <c r="U38" s="1" t="str">
        <f t="shared" si="2"/>
        <v>Apr</v>
      </c>
      <c r="V38" s="1" t="str">
        <f t="shared" si="3"/>
        <v>2004</v>
      </c>
      <c r="W38" s="1" t="s">
        <v>31</v>
      </c>
      <c r="X38" s="4">
        <v>6</v>
      </c>
      <c r="Y38" s="1">
        <v>99600</v>
      </c>
      <c r="Z38" s="1" t="s">
        <v>33</v>
      </c>
      <c r="AA38" s="1" t="s">
        <v>32</v>
      </c>
    </row>
    <row r="39" spans="1:27" x14ac:dyDescent="0.35">
      <c r="A39" s="1" t="s">
        <v>27</v>
      </c>
      <c r="B39" s="1" t="s">
        <v>36</v>
      </c>
      <c r="C39" s="1" t="s">
        <v>74</v>
      </c>
      <c r="D39" s="1" t="s">
        <v>28</v>
      </c>
      <c r="E39" s="3">
        <v>38229</v>
      </c>
      <c r="F39" s="1">
        <f t="shared" ca="1" si="0"/>
        <v>20</v>
      </c>
      <c r="G39" s="1">
        <v>7021465484</v>
      </c>
      <c r="H39" s="1" t="s">
        <v>121</v>
      </c>
      <c r="I39" s="2">
        <v>647818308068</v>
      </c>
      <c r="J39" s="1" t="s">
        <v>134</v>
      </c>
      <c r="L39" s="1" t="s">
        <v>135</v>
      </c>
      <c r="N39" s="1" t="s">
        <v>34</v>
      </c>
      <c r="O39" s="1" t="s">
        <v>136</v>
      </c>
      <c r="P39" s="5" t="s">
        <v>137</v>
      </c>
      <c r="Q39" s="1" t="s">
        <v>138</v>
      </c>
      <c r="R39" s="1">
        <v>8104819602</v>
      </c>
      <c r="S39" s="1" t="s">
        <v>29</v>
      </c>
      <c r="T39" s="1" t="str">
        <f t="shared" si="1"/>
        <v>30</v>
      </c>
      <c r="U39" s="1" t="str">
        <f t="shared" si="2"/>
        <v>Aug</v>
      </c>
      <c r="V39" s="1" t="str">
        <f t="shared" si="3"/>
        <v>2004</v>
      </c>
      <c r="W39" s="1" t="s">
        <v>31</v>
      </c>
      <c r="X39" s="4">
        <v>4</v>
      </c>
      <c r="Y39" s="1">
        <v>99600</v>
      </c>
      <c r="Z39" s="1" t="s">
        <v>33</v>
      </c>
      <c r="AA39" s="1" t="s">
        <v>32</v>
      </c>
    </row>
    <row r="40" spans="1:27" x14ac:dyDescent="0.35">
      <c r="A40" s="1" t="s">
        <v>27</v>
      </c>
      <c r="B40" s="1" t="s">
        <v>36</v>
      </c>
      <c r="C40" s="1" t="s">
        <v>75</v>
      </c>
      <c r="D40" s="1" t="s">
        <v>30</v>
      </c>
      <c r="E40" s="3">
        <v>37905</v>
      </c>
      <c r="F40" s="1">
        <f t="shared" ca="1" si="0"/>
        <v>20</v>
      </c>
      <c r="G40" s="1">
        <v>9594019017</v>
      </c>
      <c r="H40" s="1" t="s">
        <v>122</v>
      </c>
      <c r="I40" s="2">
        <v>913807857393</v>
      </c>
      <c r="J40" s="1" t="s">
        <v>134</v>
      </c>
      <c r="L40" s="1" t="s">
        <v>135</v>
      </c>
      <c r="N40" s="1" t="s">
        <v>34</v>
      </c>
      <c r="O40" s="1" t="s">
        <v>136</v>
      </c>
      <c r="P40" s="5" t="s">
        <v>137</v>
      </c>
      <c r="Q40" s="1" t="s">
        <v>138</v>
      </c>
      <c r="R40" s="1">
        <v>8104819602</v>
      </c>
      <c r="S40" s="1" t="s">
        <v>29</v>
      </c>
      <c r="T40" s="1" t="str">
        <f t="shared" si="1"/>
        <v>11</v>
      </c>
      <c r="U40" s="1" t="str">
        <f t="shared" si="2"/>
        <v>Oct</v>
      </c>
      <c r="V40" s="1" t="str">
        <f t="shared" si="3"/>
        <v>2003</v>
      </c>
      <c r="W40" s="1" t="s">
        <v>31</v>
      </c>
      <c r="X40" s="4">
        <v>5</v>
      </c>
      <c r="Y40" s="1">
        <v>99600</v>
      </c>
      <c r="Z40" s="1" t="s">
        <v>33</v>
      </c>
      <c r="AA40" s="1" t="s">
        <v>32</v>
      </c>
    </row>
    <row r="41" spans="1:27" x14ac:dyDescent="0.35">
      <c r="A41" s="1" t="s">
        <v>27</v>
      </c>
      <c r="B41" s="1" t="s">
        <v>36</v>
      </c>
      <c r="C41" s="1" t="s">
        <v>76</v>
      </c>
      <c r="D41" s="1" t="s">
        <v>30</v>
      </c>
      <c r="E41" s="3">
        <v>38442</v>
      </c>
      <c r="F41" s="1">
        <f t="shared" ca="1" si="0"/>
        <v>19</v>
      </c>
      <c r="G41" s="1">
        <v>9152961185</v>
      </c>
      <c r="H41" s="1" t="s">
        <v>123</v>
      </c>
      <c r="I41" s="2">
        <v>824223066967</v>
      </c>
      <c r="J41" s="1" t="s">
        <v>134</v>
      </c>
      <c r="L41" s="1" t="s">
        <v>135</v>
      </c>
      <c r="N41" s="1" t="s">
        <v>34</v>
      </c>
      <c r="O41" s="1" t="s">
        <v>136</v>
      </c>
      <c r="P41" s="5" t="s">
        <v>137</v>
      </c>
      <c r="Q41" s="1" t="s">
        <v>138</v>
      </c>
      <c r="R41" s="1">
        <v>8104819602</v>
      </c>
      <c r="S41" s="1" t="s">
        <v>29</v>
      </c>
      <c r="T41" s="1" t="str">
        <f t="shared" si="1"/>
        <v>31</v>
      </c>
      <c r="U41" s="1" t="str">
        <f t="shared" si="2"/>
        <v>Mar</v>
      </c>
      <c r="V41" s="1" t="str">
        <f t="shared" si="3"/>
        <v>2005</v>
      </c>
      <c r="W41" s="1" t="s">
        <v>31</v>
      </c>
      <c r="X41" s="4">
        <v>6</v>
      </c>
      <c r="Y41" s="1">
        <v>99600</v>
      </c>
      <c r="Z41" s="1" t="s">
        <v>33</v>
      </c>
      <c r="AA41" s="1" t="s">
        <v>32</v>
      </c>
    </row>
    <row r="42" spans="1:27" x14ac:dyDescent="0.35">
      <c r="A42" s="1" t="s">
        <v>27</v>
      </c>
      <c r="B42" s="1" t="s">
        <v>36</v>
      </c>
      <c r="C42" s="1" t="s">
        <v>77</v>
      </c>
      <c r="D42" s="1" t="s">
        <v>28</v>
      </c>
      <c r="E42" s="3">
        <v>39003</v>
      </c>
      <c r="F42" s="1">
        <f t="shared" ca="1" si="0"/>
        <v>17</v>
      </c>
      <c r="G42" s="1">
        <v>9082165096</v>
      </c>
      <c r="H42" s="1" t="s">
        <v>139</v>
      </c>
      <c r="I42" s="2">
        <v>870697288149</v>
      </c>
      <c r="J42" s="1" t="s">
        <v>134</v>
      </c>
      <c r="L42" s="1" t="s">
        <v>135</v>
      </c>
      <c r="N42" s="1" t="s">
        <v>34</v>
      </c>
      <c r="O42" s="1" t="s">
        <v>136</v>
      </c>
      <c r="P42" s="5" t="s">
        <v>137</v>
      </c>
      <c r="Q42" s="1" t="s">
        <v>138</v>
      </c>
      <c r="R42" s="1">
        <v>8104819602</v>
      </c>
      <c r="S42" s="1" t="s">
        <v>29</v>
      </c>
      <c r="T42" s="1" t="str">
        <f t="shared" si="1"/>
        <v>13</v>
      </c>
      <c r="U42" s="1" t="str">
        <f t="shared" si="2"/>
        <v>Oct</v>
      </c>
      <c r="V42" s="1" t="str">
        <f t="shared" si="3"/>
        <v>2006</v>
      </c>
      <c r="W42" s="1" t="s">
        <v>31</v>
      </c>
      <c r="X42" s="4">
        <v>4</v>
      </c>
      <c r="Y42" s="1">
        <v>99600</v>
      </c>
      <c r="Z42" s="1" t="s">
        <v>33</v>
      </c>
      <c r="AA42" s="1" t="s">
        <v>32</v>
      </c>
    </row>
    <row r="43" spans="1:27" x14ac:dyDescent="0.35">
      <c r="A43" s="1" t="s">
        <v>27</v>
      </c>
      <c r="B43" s="1" t="s">
        <v>36</v>
      </c>
      <c r="C43" s="1" t="s">
        <v>78</v>
      </c>
      <c r="D43" s="1" t="s">
        <v>28</v>
      </c>
      <c r="E43" s="3">
        <v>38903</v>
      </c>
      <c r="F43" s="1">
        <f t="shared" ca="1" si="0"/>
        <v>18</v>
      </c>
      <c r="G43" s="1">
        <v>8657946860</v>
      </c>
      <c r="H43" s="1" t="s">
        <v>124</v>
      </c>
      <c r="I43" s="2">
        <v>713729913810</v>
      </c>
      <c r="J43" s="1" t="s">
        <v>134</v>
      </c>
      <c r="L43" s="1" t="s">
        <v>135</v>
      </c>
      <c r="N43" s="1" t="s">
        <v>34</v>
      </c>
      <c r="O43" s="1" t="s">
        <v>136</v>
      </c>
      <c r="P43" s="5" t="s">
        <v>137</v>
      </c>
      <c r="Q43" s="1" t="s">
        <v>138</v>
      </c>
      <c r="R43" s="1">
        <v>8104819602</v>
      </c>
      <c r="S43" s="1" t="s">
        <v>29</v>
      </c>
      <c r="T43" s="1" t="str">
        <f t="shared" si="1"/>
        <v>05</v>
      </c>
      <c r="U43" s="1" t="str">
        <f t="shared" si="2"/>
        <v>Jul</v>
      </c>
      <c r="V43" s="1" t="str">
        <f t="shared" si="3"/>
        <v>2006</v>
      </c>
      <c r="W43" s="1" t="s">
        <v>31</v>
      </c>
      <c r="X43" s="4">
        <v>4</v>
      </c>
      <c r="Y43" s="1">
        <v>99600</v>
      </c>
      <c r="Z43" s="1" t="s">
        <v>33</v>
      </c>
      <c r="AA43" s="1" t="s">
        <v>32</v>
      </c>
    </row>
    <row r="44" spans="1:27" x14ac:dyDescent="0.35">
      <c r="A44" s="1" t="s">
        <v>27</v>
      </c>
      <c r="B44" s="1" t="s">
        <v>36</v>
      </c>
      <c r="C44" s="1" t="s">
        <v>79</v>
      </c>
      <c r="D44" s="1" t="s">
        <v>30</v>
      </c>
      <c r="E44" s="3">
        <v>38323</v>
      </c>
      <c r="F44" s="1">
        <f t="shared" ca="1" si="0"/>
        <v>19</v>
      </c>
      <c r="G44" s="1">
        <v>9321376140</v>
      </c>
      <c r="H44" s="1" t="s">
        <v>125</v>
      </c>
      <c r="I44" s="2">
        <v>773828836192</v>
      </c>
      <c r="J44" s="1" t="s">
        <v>134</v>
      </c>
      <c r="L44" s="1" t="s">
        <v>135</v>
      </c>
      <c r="N44" s="1" t="s">
        <v>34</v>
      </c>
      <c r="O44" s="1" t="s">
        <v>136</v>
      </c>
      <c r="P44" s="5" t="s">
        <v>137</v>
      </c>
      <c r="Q44" s="1" t="s">
        <v>138</v>
      </c>
      <c r="R44" s="1">
        <v>8104819602</v>
      </c>
      <c r="S44" s="1" t="s">
        <v>29</v>
      </c>
      <c r="T44" s="1" t="str">
        <f t="shared" si="1"/>
        <v>02</v>
      </c>
      <c r="U44" s="1" t="str">
        <f t="shared" si="2"/>
        <v>Dec</v>
      </c>
      <c r="V44" s="1" t="str">
        <f t="shared" si="3"/>
        <v>2004</v>
      </c>
      <c r="W44" s="1" t="s">
        <v>31</v>
      </c>
      <c r="X44" s="4">
        <v>5</v>
      </c>
      <c r="Y44" s="1">
        <v>99600</v>
      </c>
      <c r="Z44" s="1" t="s">
        <v>33</v>
      </c>
      <c r="AA44" s="1" t="s">
        <v>32</v>
      </c>
    </row>
    <row r="45" spans="1:27" x14ac:dyDescent="0.35">
      <c r="A45" s="1" t="s">
        <v>27</v>
      </c>
      <c r="B45" s="1" t="s">
        <v>36</v>
      </c>
      <c r="C45" s="1" t="s">
        <v>80</v>
      </c>
      <c r="D45" s="1" t="s">
        <v>28</v>
      </c>
      <c r="E45" s="3">
        <v>38277</v>
      </c>
      <c r="F45" s="1">
        <f t="shared" ca="1" si="0"/>
        <v>19</v>
      </c>
      <c r="G45" s="1">
        <v>8655677503</v>
      </c>
      <c r="H45" s="1" t="s">
        <v>126</v>
      </c>
      <c r="I45" s="2">
        <v>322799128045</v>
      </c>
      <c r="J45" s="1" t="s">
        <v>134</v>
      </c>
      <c r="L45" s="1" t="s">
        <v>135</v>
      </c>
      <c r="N45" s="1" t="s">
        <v>34</v>
      </c>
      <c r="O45" s="1" t="s">
        <v>136</v>
      </c>
      <c r="P45" s="5" t="s">
        <v>137</v>
      </c>
      <c r="Q45" s="1" t="s">
        <v>138</v>
      </c>
      <c r="R45" s="1">
        <v>8104819602</v>
      </c>
      <c r="S45" s="1" t="s">
        <v>29</v>
      </c>
      <c r="T45" s="1" t="str">
        <f t="shared" si="1"/>
        <v>17</v>
      </c>
      <c r="U45" s="1" t="str">
        <f t="shared" si="2"/>
        <v>Oct</v>
      </c>
      <c r="V45" s="1" t="str">
        <f t="shared" si="3"/>
        <v>2004</v>
      </c>
      <c r="W45" s="1" t="s">
        <v>31</v>
      </c>
      <c r="X45" s="4">
        <v>5</v>
      </c>
      <c r="Y45" s="1">
        <v>99600</v>
      </c>
      <c r="Z45" s="1" t="s">
        <v>33</v>
      </c>
      <c r="AA45" s="1" t="s">
        <v>32</v>
      </c>
    </row>
    <row r="46" spans="1:27" x14ac:dyDescent="0.35">
      <c r="A46" s="1" t="s">
        <v>27</v>
      </c>
      <c r="B46" s="1" t="s">
        <v>36</v>
      </c>
      <c r="C46" s="1" t="s">
        <v>81</v>
      </c>
      <c r="D46" s="1" t="s">
        <v>30</v>
      </c>
      <c r="E46" s="3">
        <v>39108</v>
      </c>
      <c r="F46" s="1">
        <f t="shared" ca="1" si="0"/>
        <v>17</v>
      </c>
      <c r="G46" s="1">
        <v>8291783653</v>
      </c>
      <c r="H46" s="1" t="s">
        <v>127</v>
      </c>
      <c r="I46" s="2">
        <v>857697087206</v>
      </c>
      <c r="J46" s="1" t="s">
        <v>134</v>
      </c>
      <c r="L46" s="1" t="s">
        <v>135</v>
      </c>
      <c r="N46" s="1" t="s">
        <v>34</v>
      </c>
      <c r="O46" s="1" t="s">
        <v>136</v>
      </c>
      <c r="P46" s="5" t="s">
        <v>137</v>
      </c>
      <c r="Q46" s="1" t="s">
        <v>138</v>
      </c>
      <c r="R46" s="1">
        <v>8104819602</v>
      </c>
      <c r="S46" s="1" t="s">
        <v>29</v>
      </c>
      <c r="T46" s="1" t="str">
        <f t="shared" si="1"/>
        <v>26</v>
      </c>
      <c r="U46" s="1" t="str">
        <f t="shared" si="2"/>
        <v>Jan</v>
      </c>
      <c r="V46" s="1" t="str">
        <f t="shared" si="3"/>
        <v>2007</v>
      </c>
      <c r="W46" s="1" t="s">
        <v>31</v>
      </c>
      <c r="X46" s="4">
        <v>4</v>
      </c>
      <c r="Y46" s="1">
        <v>99600</v>
      </c>
      <c r="Z46" s="1" t="s">
        <v>33</v>
      </c>
      <c r="AA46" s="1" t="s">
        <v>32</v>
      </c>
    </row>
    <row r="47" spans="1:27" x14ac:dyDescent="0.35">
      <c r="A47" s="1" t="s">
        <v>27</v>
      </c>
      <c r="B47" s="1" t="s">
        <v>36</v>
      </c>
      <c r="C47" s="1" t="s">
        <v>82</v>
      </c>
      <c r="D47" s="1" t="s">
        <v>28</v>
      </c>
      <c r="E47" s="3">
        <v>38300</v>
      </c>
      <c r="F47" s="1">
        <f t="shared" ca="1" si="0"/>
        <v>19</v>
      </c>
      <c r="G47" s="1">
        <v>7506807745</v>
      </c>
      <c r="H47" s="1" t="s">
        <v>128</v>
      </c>
      <c r="I47" s="2">
        <v>546463802151</v>
      </c>
      <c r="J47" s="1" t="s">
        <v>134</v>
      </c>
      <c r="L47" s="1" t="s">
        <v>135</v>
      </c>
      <c r="N47" s="1" t="s">
        <v>34</v>
      </c>
      <c r="O47" s="1" t="s">
        <v>136</v>
      </c>
      <c r="P47" s="5" t="s">
        <v>137</v>
      </c>
      <c r="Q47" s="1" t="s">
        <v>138</v>
      </c>
      <c r="R47" s="1">
        <v>8104819602</v>
      </c>
      <c r="S47" s="1" t="s">
        <v>29</v>
      </c>
      <c r="T47" s="1" t="str">
        <f t="shared" si="1"/>
        <v>09</v>
      </c>
      <c r="U47" s="1" t="str">
        <f t="shared" si="2"/>
        <v>Nov</v>
      </c>
      <c r="V47" s="1" t="str">
        <f t="shared" si="3"/>
        <v>2004</v>
      </c>
      <c r="W47" s="1" t="s">
        <v>31</v>
      </c>
      <c r="X47" s="4">
        <v>5</v>
      </c>
      <c r="Y47" s="1">
        <v>99600</v>
      </c>
      <c r="Z47" s="1" t="s">
        <v>33</v>
      </c>
      <c r="AA47" s="1" t="s">
        <v>32</v>
      </c>
    </row>
    <row r="48" spans="1:27" x14ac:dyDescent="0.35">
      <c r="A48" s="1" t="s">
        <v>27</v>
      </c>
      <c r="B48" s="1" t="s">
        <v>36</v>
      </c>
      <c r="C48" s="1" t="s">
        <v>83</v>
      </c>
      <c r="D48" s="1" t="s">
        <v>30</v>
      </c>
      <c r="E48" s="3">
        <v>38345</v>
      </c>
      <c r="F48" s="1">
        <f t="shared" ca="1" si="0"/>
        <v>19</v>
      </c>
      <c r="G48" s="1">
        <v>7718087870</v>
      </c>
      <c r="H48" s="1" t="s">
        <v>129</v>
      </c>
      <c r="I48" s="2">
        <v>438995636061</v>
      </c>
      <c r="J48" s="1" t="s">
        <v>134</v>
      </c>
      <c r="L48" s="1" t="s">
        <v>135</v>
      </c>
      <c r="N48" s="1" t="s">
        <v>34</v>
      </c>
      <c r="O48" s="1" t="s">
        <v>136</v>
      </c>
      <c r="P48" s="5" t="s">
        <v>137</v>
      </c>
      <c r="Q48" s="1" t="s">
        <v>138</v>
      </c>
      <c r="R48" s="1">
        <v>8104819602</v>
      </c>
      <c r="S48" s="1" t="s">
        <v>29</v>
      </c>
      <c r="T48" s="1" t="str">
        <f t="shared" si="1"/>
        <v>24</v>
      </c>
      <c r="U48" s="1" t="str">
        <f t="shared" si="2"/>
        <v>Dec</v>
      </c>
      <c r="V48" s="1" t="str">
        <f t="shared" si="3"/>
        <v>2004</v>
      </c>
      <c r="W48" s="1" t="s">
        <v>31</v>
      </c>
      <c r="X48" s="4">
        <v>4</v>
      </c>
      <c r="Y48" s="1">
        <v>99600</v>
      </c>
      <c r="Z48" s="1" t="s">
        <v>33</v>
      </c>
      <c r="AA48" s="1" t="s">
        <v>32</v>
      </c>
    </row>
    <row r="49" spans="1:27" x14ac:dyDescent="0.35">
      <c r="A49" s="1" t="s">
        <v>27</v>
      </c>
      <c r="B49" s="1" t="s">
        <v>36</v>
      </c>
      <c r="C49" s="1" t="s">
        <v>84</v>
      </c>
      <c r="D49" s="1" t="s">
        <v>28</v>
      </c>
      <c r="E49" s="3">
        <v>39175</v>
      </c>
      <c r="F49" s="1">
        <f t="shared" ca="1" si="0"/>
        <v>17</v>
      </c>
      <c r="G49" s="1">
        <v>8425957029</v>
      </c>
      <c r="H49" s="1" t="s">
        <v>130</v>
      </c>
      <c r="I49" s="2">
        <v>965334915191</v>
      </c>
      <c r="J49" s="1" t="s">
        <v>134</v>
      </c>
      <c r="L49" s="1" t="s">
        <v>135</v>
      </c>
      <c r="N49" s="1" t="s">
        <v>34</v>
      </c>
      <c r="O49" s="1" t="s">
        <v>136</v>
      </c>
      <c r="P49" s="5" t="s">
        <v>137</v>
      </c>
      <c r="Q49" s="1" t="s">
        <v>138</v>
      </c>
      <c r="R49" s="1">
        <v>8104819602</v>
      </c>
      <c r="S49" s="1" t="s">
        <v>29</v>
      </c>
      <c r="T49" s="1" t="str">
        <f t="shared" si="1"/>
        <v>03</v>
      </c>
      <c r="U49" s="1" t="str">
        <f t="shared" si="2"/>
        <v>Apr</v>
      </c>
      <c r="V49" s="1" t="str">
        <f t="shared" si="3"/>
        <v>2007</v>
      </c>
      <c r="W49" s="1" t="s">
        <v>31</v>
      </c>
      <c r="X49" s="4">
        <v>4</v>
      </c>
      <c r="Y49" s="1">
        <v>99600</v>
      </c>
      <c r="Z49" s="1" t="s">
        <v>33</v>
      </c>
      <c r="AA49" s="1" t="s">
        <v>32</v>
      </c>
    </row>
    <row r="50" spans="1:27" x14ac:dyDescent="0.35">
      <c r="A50" s="1" t="s">
        <v>27</v>
      </c>
      <c r="B50" s="1" t="s">
        <v>36</v>
      </c>
      <c r="C50" s="1" t="s">
        <v>85</v>
      </c>
      <c r="D50" s="1" t="s">
        <v>30</v>
      </c>
      <c r="E50" s="3">
        <v>38955</v>
      </c>
      <c r="F50" s="1">
        <f t="shared" ca="1" si="0"/>
        <v>18</v>
      </c>
      <c r="G50" s="1">
        <v>9619116242</v>
      </c>
      <c r="H50" s="1" t="s">
        <v>131</v>
      </c>
      <c r="I50" s="2">
        <v>564150515861</v>
      </c>
      <c r="J50" s="1" t="s">
        <v>134</v>
      </c>
      <c r="L50" s="1" t="s">
        <v>135</v>
      </c>
      <c r="N50" s="1" t="s">
        <v>34</v>
      </c>
      <c r="O50" s="1" t="s">
        <v>136</v>
      </c>
      <c r="P50" s="5" t="s">
        <v>137</v>
      </c>
      <c r="Q50" s="1" t="s">
        <v>138</v>
      </c>
      <c r="R50" s="1">
        <v>8104819602</v>
      </c>
      <c r="S50" s="1" t="s">
        <v>29</v>
      </c>
      <c r="T50" s="1" t="str">
        <f t="shared" si="1"/>
        <v>26</v>
      </c>
      <c r="U50" s="1" t="str">
        <f t="shared" si="2"/>
        <v>Aug</v>
      </c>
      <c r="V50" s="1" t="str">
        <f t="shared" si="3"/>
        <v>2006</v>
      </c>
      <c r="W50" s="1" t="s">
        <v>31</v>
      </c>
      <c r="X50" s="4">
        <v>5</v>
      </c>
      <c r="Y50" s="1">
        <v>99600</v>
      </c>
      <c r="Z50" s="1" t="s">
        <v>33</v>
      </c>
      <c r="AA50" s="1" t="s">
        <v>32</v>
      </c>
    </row>
    <row r="51" spans="1:27" x14ac:dyDescent="0.35">
      <c r="A51" s="1" t="s">
        <v>27</v>
      </c>
      <c r="B51" s="1" t="s">
        <v>36</v>
      </c>
      <c r="C51" s="1" t="s">
        <v>86</v>
      </c>
      <c r="D51" s="1" t="s">
        <v>28</v>
      </c>
      <c r="E51" s="3">
        <v>38874</v>
      </c>
      <c r="F51" s="1">
        <f t="shared" ca="1" si="0"/>
        <v>18</v>
      </c>
      <c r="G51" s="1">
        <v>9702240564</v>
      </c>
      <c r="H51" s="1" t="s">
        <v>132</v>
      </c>
      <c r="I51" s="2">
        <v>301549309003</v>
      </c>
      <c r="J51" s="1" t="s">
        <v>134</v>
      </c>
      <c r="L51" s="1" t="s">
        <v>135</v>
      </c>
      <c r="N51" s="1" t="s">
        <v>34</v>
      </c>
      <c r="O51" s="1" t="s">
        <v>136</v>
      </c>
      <c r="P51" s="5" t="s">
        <v>137</v>
      </c>
      <c r="Q51" s="1" t="s">
        <v>138</v>
      </c>
      <c r="R51" s="1">
        <v>8104819602</v>
      </c>
      <c r="S51" s="1" t="s">
        <v>29</v>
      </c>
      <c r="T51" s="1" t="str">
        <f t="shared" si="1"/>
        <v>06</v>
      </c>
      <c r="U51" s="1" t="str">
        <f t="shared" si="2"/>
        <v>Jun</v>
      </c>
      <c r="V51" s="1" t="str">
        <f t="shared" si="3"/>
        <v>2006</v>
      </c>
      <c r="W51" s="1" t="s">
        <v>31</v>
      </c>
      <c r="X51" s="4">
        <v>5</v>
      </c>
      <c r="Y51" s="1">
        <v>99600</v>
      </c>
      <c r="Z51" s="1" t="s">
        <v>33</v>
      </c>
      <c r="AA51" s="1" t="s">
        <v>32</v>
      </c>
    </row>
  </sheetData>
  <protectedRanges>
    <protectedRange algorithmName="SHA-512" hashValue="144ufejP+8ZLQ8eUT0owT0ajEA6OAa3PynMFoaOC9rCdyi3tyA0oKK11oCxnOGndmG6R6uGpxJv0P2nVYV+SaA==" saltValue="TquEFveEiymdyXdHkl0h4A==" spinCount="100000" sqref="T2:V101" name="Range3_10_1_1"/>
  </protectedRanges>
  <autoFilter ref="A1:AA101" xr:uid="{7D15B4AD-053E-4C06-A442-85F10CB3E636}"/>
  <conditionalFormatting sqref="G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Kande Sruthi Niveditha</dc:creator>
  <cp:lastModifiedBy>Bindu Kumari</cp:lastModifiedBy>
  <dcterms:created xsi:type="dcterms:W3CDTF">2024-08-26T07:01:46Z</dcterms:created>
  <dcterms:modified xsi:type="dcterms:W3CDTF">2024-09-23T05:55:21Z</dcterms:modified>
</cp:coreProperties>
</file>