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13b8fee13642d67/Desktop/"/>
    </mc:Choice>
  </mc:AlternateContent>
  <xr:revisionPtr revIDLastSave="2" documentId="13_ncr:1_{CA412C21-CCB6-4005-BFE5-428E473AB6B0}" xr6:coauthVersionLast="47" xr6:coauthVersionMax="47" xr10:uidLastSave="{6F1EF440-BA20-40D8-982C-022A7F3A08B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L2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<sst xmlns="http://schemas.openxmlformats.org/spreadsheetml/2006/main" count="80" uniqueCount="34">
  <si>
    <t>Emp ID</t>
  </si>
  <si>
    <t>Region</t>
  </si>
  <si>
    <t>Name</t>
  </si>
  <si>
    <t>Department</t>
  </si>
  <si>
    <t>Month</t>
  </si>
  <si>
    <t>Year</t>
  </si>
  <si>
    <t>Sales</t>
  </si>
  <si>
    <t>Discounts</t>
  </si>
  <si>
    <t>Date</t>
  </si>
  <si>
    <t>%Sales</t>
  </si>
  <si>
    <t>% Discount</t>
  </si>
  <si>
    <t>East</t>
  </si>
  <si>
    <t>DeRusha, Joe</t>
  </si>
  <si>
    <t>5255-Data/Connectivity Sales</t>
  </si>
  <si>
    <t>Jan</t>
  </si>
  <si>
    <t>FY13</t>
  </si>
  <si>
    <t>24-01-2023</t>
  </si>
  <si>
    <t>De Pasquale, Richard</t>
  </si>
  <si>
    <t>5256-Sales Mgt &amp; Support</t>
  </si>
  <si>
    <t>Dobbert, Susan</t>
  </si>
  <si>
    <t>5257-Auto Sales</t>
  </si>
  <si>
    <t>West</t>
  </si>
  <si>
    <t>Dunton, Donna</t>
  </si>
  <si>
    <t>5259-Sales Channel</t>
  </si>
  <si>
    <t>De Sousa, Kristi</t>
  </si>
  <si>
    <t>5263-Sales Support</t>
  </si>
  <si>
    <t>28-01-2023</t>
  </si>
  <si>
    <t>Dillard, Susan</t>
  </si>
  <si>
    <t>5258-IAP Sales</t>
  </si>
  <si>
    <t>De Vries, John</t>
  </si>
  <si>
    <t>5262-Auto GM</t>
  </si>
  <si>
    <t>Defonso, Daniel</t>
  </si>
  <si>
    <t>5264-ARD 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</si>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</sst>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/>
    <xf numFmtId="0" fontId="1" fillId="0" borderId="1" xfId="1" applyBorder="1" applyAlignment="1">
      <alignment horizontal="left"/>
    </xf>
    <xf numFmtId="0" fontId="1" fillId="0" borderId="1" xfId="1" applyBorder="1"/>
    <xf numFmtId="14" fontId="1" fillId="0" borderId="1" xfId="1" applyNumberFormat="1" applyBorder="1"/>
    <xf numFmtId="164" fontId="0" fillId="0" borderId="1" xfId="2" applyFont="1" applyBorder="1"/>
    <xf numFmtId="14" fontId="0" fillId="0" borderId="1" xfId="2" applyNumberFormat="1" applyFont="1" applyBorder="1"/>
    <xf numFmtId="0" fontId="2" fillId="2" borderId="2" xfId="1" applyFont="1" applyFill="1" applyBorder="1"/>
    <xf numFmtId="164" fontId="0" fillId="3" borderId="0" xfId="0" applyNumberFormat="1" applyFill="1"/>
    <xf numFmtId="164" fontId="0" fillId="4" borderId="1" xfId="2" applyFont="1" applyFill="1" applyBorder="1"/>
    <xf numFmtId="164" fontId="0" fillId="4" borderId="0" xfId="0" applyNumberFormat="1" applyFill="1"/>
  </cellXfs>
  <cellStyles count="3">
    <cellStyle name="Comma [0] 2" xfId="2" xr:uid="{B50C521E-D9D9-4622-875D-78FECB76103B}"/>
    <cellStyle name="Normal" xfId="0" builtinId="0"/>
    <cellStyle name="Normal 2" xfId="1" xr:uid="{A108C5BA-141C-4BAC-B23E-0A91F79EE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N14" sqref="N14"/>
    </sheetView>
  </sheetViews>
  <sheetFormatPr defaultRowHeight="14.4" x14ac:dyDescent="0.3"/>
  <cols>
    <col min="7" max="7" width="10" bestFit="1" customWidth="1"/>
    <col min="9" max="9" width="11.44140625" bestFit="1" customWidth="1"/>
    <col min="12" max="12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33</v>
      </c>
    </row>
    <row r="2" spans="1:12" x14ac:dyDescent="0.3">
      <c r="A2" s="2">
        <v>10001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5">
        <v>100000</v>
      </c>
      <c r="H2" s="5">
        <v>25000</v>
      </c>
      <c r="I2" s="5" t="s">
        <v>16</v>
      </c>
      <c r="J2" s="9" cm="1">
        <f t="array" ref="J2:J14">(G2:G14/L2)*100</f>
        <v>2.9850746268656714</v>
      </c>
      <c r="K2" s="9" cm="1">
        <f t="array" ref="K2:K14">(H2:H14/G2:G14)*100</f>
        <v>25</v>
      </c>
      <c r="L2" s="10">
        <f>SUM(G2:G14)</f>
        <v>3350000</v>
      </c>
    </row>
    <row r="3" spans="1:12" x14ac:dyDescent="0.3">
      <c r="A3" s="2">
        <v>10002</v>
      </c>
      <c r="B3" s="3" t="s">
        <v>11</v>
      </c>
      <c r="C3" s="3" t="s">
        <v>17</v>
      </c>
      <c r="D3" s="3" t="s">
        <v>18</v>
      </c>
      <c r="E3" s="4" t="s">
        <v>14</v>
      </c>
      <c r="F3" s="4" t="s">
        <v>15</v>
      </c>
      <c r="G3" s="5">
        <v>150000</v>
      </c>
      <c r="H3" s="5">
        <v>30000</v>
      </c>
      <c r="I3" s="6">
        <v>44927</v>
      </c>
      <c r="J3" s="9">
        <v>4.4776119402985071</v>
      </c>
      <c r="K3" s="9">
        <v>20</v>
      </c>
    </row>
    <row r="4" spans="1:12" x14ac:dyDescent="0.3">
      <c r="A4" s="2">
        <v>10003</v>
      </c>
      <c r="B4" s="3" t="s">
        <v>11</v>
      </c>
      <c r="C4" s="3" t="s">
        <v>19</v>
      </c>
      <c r="D4" s="3" t="s">
        <v>20</v>
      </c>
      <c r="E4" s="4" t="s">
        <v>14</v>
      </c>
      <c r="F4" s="4" t="s">
        <v>15</v>
      </c>
      <c r="G4" s="5">
        <v>200000</v>
      </c>
      <c r="H4" s="5">
        <v>35000</v>
      </c>
      <c r="I4" s="6">
        <v>44934</v>
      </c>
      <c r="J4" s="9">
        <v>5.9701492537313428</v>
      </c>
      <c r="K4" s="9">
        <v>17.5</v>
      </c>
    </row>
    <row r="5" spans="1:12" x14ac:dyDescent="0.3">
      <c r="A5" s="2">
        <v>10001</v>
      </c>
      <c r="B5" s="3" t="s">
        <v>11</v>
      </c>
      <c r="C5" s="3" t="s">
        <v>12</v>
      </c>
      <c r="D5" s="3" t="s">
        <v>13</v>
      </c>
      <c r="E5" s="4" t="s">
        <v>14</v>
      </c>
      <c r="F5" s="4" t="s">
        <v>15</v>
      </c>
      <c r="G5" s="5">
        <v>100000</v>
      </c>
      <c r="H5" s="5">
        <v>25000</v>
      </c>
      <c r="I5" s="6">
        <v>44954</v>
      </c>
      <c r="J5" s="9">
        <v>2.9850746268656714</v>
      </c>
      <c r="K5" s="9">
        <v>25</v>
      </c>
    </row>
    <row r="6" spans="1:12" x14ac:dyDescent="0.3">
      <c r="A6" s="2">
        <v>10002</v>
      </c>
      <c r="B6" s="3" t="s">
        <v>11</v>
      </c>
      <c r="C6" s="3" t="s">
        <v>17</v>
      </c>
      <c r="D6" s="3" t="s">
        <v>18</v>
      </c>
      <c r="E6" s="4" t="s">
        <v>14</v>
      </c>
      <c r="F6" s="4" t="s">
        <v>15</v>
      </c>
      <c r="G6" s="5">
        <v>150000</v>
      </c>
      <c r="H6" s="5">
        <v>30000</v>
      </c>
      <c r="I6" s="6">
        <v>44947</v>
      </c>
      <c r="J6" s="9">
        <v>4.4776119402985071</v>
      </c>
      <c r="K6" s="9">
        <v>20</v>
      </c>
    </row>
    <row r="7" spans="1:12" x14ac:dyDescent="0.3">
      <c r="A7" s="2">
        <v>10003</v>
      </c>
      <c r="B7" s="3" t="s">
        <v>11</v>
      </c>
      <c r="C7" s="3" t="s">
        <v>19</v>
      </c>
      <c r="D7" s="3" t="s">
        <v>20</v>
      </c>
      <c r="E7" s="4" t="s">
        <v>14</v>
      </c>
      <c r="F7" s="4" t="s">
        <v>15</v>
      </c>
      <c r="G7" s="5">
        <v>200000</v>
      </c>
      <c r="H7" s="5">
        <v>35000</v>
      </c>
      <c r="I7" s="6">
        <v>44949</v>
      </c>
      <c r="J7" s="9">
        <v>5.9701492537313428</v>
      </c>
      <c r="K7" s="9">
        <v>17.5</v>
      </c>
    </row>
    <row r="8" spans="1:12" x14ac:dyDescent="0.3">
      <c r="A8" s="2">
        <v>10005</v>
      </c>
      <c r="B8" s="3" t="s">
        <v>21</v>
      </c>
      <c r="C8" s="3" t="s">
        <v>22</v>
      </c>
      <c r="D8" s="3" t="s">
        <v>23</v>
      </c>
      <c r="E8" s="4" t="s">
        <v>14</v>
      </c>
      <c r="F8" s="4" t="s">
        <v>15</v>
      </c>
      <c r="G8" s="5">
        <v>300000</v>
      </c>
      <c r="H8" s="5">
        <v>45000</v>
      </c>
      <c r="I8" s="6">
        <v>44940</v>
      </c>
      <c r="J8" s="9">
        <v>8.9552238805970141</v>
      </c>
      <c r="K8" s="9">
        <v>15</v>
      </c>
    </row>
    <row r="9" spans="1:12" x14ac:dyDescent="0.3">
      <c r="A9" s="2">
        <v>10007</v>
      </c>
      <c r="B9" s="3" t="s">
        <v>21</v>
      </c>
      <c r="C9" s="3" t="s">
        <v>24</v>
      </c>
      <c r="D9" s="3" t="s">
        <v>25</v>
      </c>
      <c r="E9" s="4" t="s">
        <v>14</v>
      </c>
      <c r="F9" s="4" t="s">
        <v>15</v>
      </c>
      <c r="G9" s="5">
        <v>400000</v>
      </c>
      <c r="H9" s="5">
        <v>55000</v>
      </c>
      <c r="I9" s="5" t="s">
        <v>26</v>
      </c>
      <c r="J9" s="9">
        <v>11.940298507462686</v>
      </c>
      <c r="K9" s="9">
        <v>13.750000000000002</v>
      </c>
    </row>
    <row r="10" spans="1:12" x14ac:dyDescent="0.3">
      <c r="A10" s="2">
        <v>10004</v>
      </c>
      <c r="B10" s="3" t="s">
        <v>11</v>
      </c>
      <c r="C10" s="3" t="s">
        <v>27</v>
      </c>
      <c r="D10" s="3" t="s">
        <v>28</v>
      </c>
      <c r="E10" s="4" t="s">
        <v>14</v>
      </c>
      <c r="F10" s="4" t="s">
        <v>15</v>
      </c>
      <c r="G10" s="5">
        <v>250000</v>
      </c>
      <c r="H10" s="5">
        <v>40000</v>
      </c>
      <c r="I10" s="6">
        <v>44954</v>
      </c>
      <c r="J10" s="9">
        <v>7.4626865671641784</v>
      </c>
      <c r="K10" s="9">
        <v>16</v>
      </c>
    </row>
    <row r="11" spans="1:12" x14ac:dyDescent="0.3">
      <c r="A11" s="2">
        <v>10005</v>
      </c>
      <c r="B11" s="3" t="s">
        <v>21</v>
      </c>
      <c r="C11" s="3" t="s">
        <v>22</v>
      </c>
      <c r="D11" s="3" t="s">
        <v>23</v>
      </c>
      <c r="E11" s="4" t="s">
        <v>14</v>
      </c>
      <c r="F11" s="4" t="s">
        <v>15</v>
      </c>
      <c r="G11" s="5">
        <v>300000</v>
      </c>
      <c r="H11" s="5">
        <v>45000</v>
      </c>
      <c r="I11" s="6">
        <v>44947</v>
      </c>
      <c r="J11" s="9">
        <v>8.9552238805970141</v>
      </c>
      <c r="K11" s="9">
        <v>15</v>
      </c>
    </row>
    <row r="12" spans="1:12" x14ac:dyDescent="0.3">
      <c r="A12" s="2">
        <v>10006</v>
      </c>
      <c r="B12" s="3" t="s">
        <v>21</v>
      </c>
      <c r="C12" s="3" t="s">
        <v>29</v>
      </c>
      <c r="D12" s="3" t="s">
        <v>30</v>
      </c>
      <c r="E12" s="4" t="s">
        <v>14</v>
      </c>
      <c r="F12" s="4" t="s">
        <v>15</v>
      </c>
      <c r="G12" s="5">
        <v>350000</v>
      </c>
      <c r="H12" s="5">
        <v>50000</v>
      </c>
      <c r="I12" s="6">
        <v>44949</v>
      </c>
      <c r="J12" s="9">
        <v>10.44776119402985</v>
      </c>
      <c r="K12" s="9">
        <v>14.285714285714285</v>
      </c>
    </row>
    <row r="13" spans="1:12" x14ac:dyDescent="0.3">
      <c r="A13" s="2">
        <v>10007</v>
      </c>
      <c r="B13" s="3" t="s">
        <v>21</v>
      </c>
      <c r="C13" s="3" t="s">
        <v>24</v>
      </c>
      <c r="D13" s="3" t="s">
        <v>25</v>
      </c>
      <c r="E13" s="4" t="s">
        <v>14</v>
      </c>
      <c r="F13" s="4" t="s">
        <v>15</v>
      </c>
      <c r="G13" s="5">
        <v>400000</v>
      </c>
      <c r="H13" s="5">
        <v>55000</v>
      </c>
      <c r="I13" s="6">
        <v>44940</v>
      </c>
      <c r="J13" s="9">
        <v>11.940298507462686</v>
      </c>
      <c r="K13" s="9">
        <v>13.750000000000002</v>
      </c>
    </row>
    <row r="14" spans="1:12" x14ac:dyDescent="0.3">
      <c r="A14" s="2">
        <v>10008</v>
      </c>
      <c r="B14" s="3" t="s">
        <v>21</v>
      </c>
      <c r="C14" s="3" t="s">
        <v>31</v>
      </c>
      <c r="D14" s="3" t="s">
        <v>32</v>
      </c>
      <c r="E14" s="4" t="s">
        <v>14</v>
      </c>
      <c r="F14" s="4" t="s">
        <v>15</v>
      </c>
      <c r="G14" s="5">
        <v>450000</v>
      </c>
      <c r="H14" s="5">
        <v>60000</v>
      </c>
      <c r="I14" s="5" t="s">
        <v>26</v>
      </c>
      <c r="J14" s="9">
        <v>13.432835820895523</v>
      </c>
      <c r="K14" s="9">
        <v>13.333333333333334</v>
      </c>
    </row>
    <row r="15" spans="1:12" x14ac:dyDescent="0.3">
      <c r="G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Arin Saini</cp:lastModifiedBy>
  <dcterms:created xsi:type="dcterms:W3CDTF">2015-06-05T18:17:20Z</dcterms:created>
  <dcterms:modified xsi:type="dcterms:W3CDTF">2023-10-08T15:23:29Z</dcterms:modified>
</cp:coreProperties>
</file>